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8\Desktop\NĂM 2022\GENERIC 22\"/>
    </mc:Choice>
  </mc:AlternateContent>
  <bookViews>
    <workbookView xWindow="0" yWindow="0" windowWidth="20490" windowHeight="9030" activeTab="2"/>
  </bookViews>
  <sheets>
    <sheet name="Danh mục trúng thầu" sheetId="1" r:id="rId1"/>
    <sheet name="Trung tâm" sheetId="2" r:id="rId2"/>
    <sheet name="IN GIÁ" sheetId="4" r:id="rId3"/>
    <sheet name="Trạm" sheetId="3" r:id="rId4"/>
  </sheets>
  <externalReferences>
    <externalReference r:id="rId5"/>
  </externalReferences>
  <definedNames>
    <definedName name="_xlnm._FilterDatabase" localSheetId="0" hidden="1">'Danh mục trúng thầu'!$A$6:$W$281</definedName>
    <definedName name="_xlnm._FilterDatabase" localSheetId="3" hidden="1">Trạm!$A$6:$X$208</definedName>
    <definedName name="_xlnm._FilterDatabase" localSheetId="1" hidden="1">'Trung tâm'!$W$6:$X$283</definedName>
    <definedName name="_xlnm.Print_Titles" localSheetId="0">'Danh mục trúng thầu'!$6:$6</definedName>
  </definedNames>
  <calcPr calcId="152511"/>
</workbook>
</file>

<file path=xl/calcChain.xml><?xml version="1.0" encoding="utf-8"?>
<calcChain xmlns="http://schemas.openxmlformats.org/spreadsheetml/2006/main">
  <c r="S282" i="4" l="1"/>
  <c r="C282" i="4"/>
  <c r="S281" i="4"/>
  <c r="C281" i="4"/>
  <c r="S280" i="4"/>
  <c r="C280" i="4"/>
  <c r="S279" i="4"/>
  <c r="C279" i="4"/>
  <c r="S278" i="4"/>
  <c r="C278" i="4"/>
  <c r="S277" i="4"/>
  <c r="C277" i="4"/>
  <c r="S276" i="4"/>
  <c r="C276" i="4"/>
  <c r="S275" i="4"/>
  <c r="C275" i="4"/>
  <c r="S274" i="4"/>
  <c r="C274" i="4"/>
  <c r="S273" i="4"/>
  <c r="C273" i="4"/>
  <c r="S272" i="4"/>
  <c r="C272" i="4"/>
  <c r="S271" i="4"/>
  <c r="C271" i="4"/>
  <c r="S270" i="4"/>
  <c r="C270" i="4"/>
  <c r="S269" i="4"/>
  <c r="C269" i="4"/>
  <c r="S268" i="4"/>
  <c r="C268" i="4"/>
  <c r="S267" i="4"/>
  <c r="C267" i="4"/>
  <c r="S266" i="4"/>
  <c r="C266" i="4"/>
  <c r="S265" i="4"/>
  <c r="C265" i="4"/>
  <c r="S264" i="4"/>
  <c r="C264" i="4"/>
  <c r="S263" i="4"/>
  <c r="C263" i="4"/>
  <c r="S262" i="4"/>
  <c r="C262" i="4"/>
  <c r="S261" i="4"/>
  <c r="C261" i="4"/>
  <c r="S260" i="4"/>
  <c r="C260" i="4"/>
  <c r="S259" i="4"/>
  <c r="C259" i="4"/>
  <c r="S258" i="4"/>
  <c r="C258" i="4"/>
  <c r="S257" i="4"/>
  <c r="C257" i="4"/>
  <c r="S256" i="4"/>
  <c r="C256" i="4"/>
  <c r="S255" i="4"/>
  <c r="C255" i="4"/>
  <c r="S254" i="4"/>
  <c r="C254" i="4"/>
  <c r="S253" i="4"/>
  <c r="C253" i="4"/>
  <c r="S252" i="4"/>
  <c r="C252" i="4"/>
  <c r="S251" i="4"/>
  <c r="C251" i="4"/>
  <c r="S250" i="4"/>
  <c r="C250" i="4"/>
  <c r="S249" i="4"/>
  <c r="C249" i="4"/>
  <c r="S248" i="4"/>
  <c r="C248" i="4"/>
  <c r="S247" i="4"/>
  <c r="C247" i="4"/>
  <c r="S246" i="4"/>
  <c r="C246" i="4"/>
  <c r="S245" i="4"/>
  <c r="C245" i="4"/>
  <c r="S244" i="4"/>
  <c r="C244" i="4"/>
  <c r="S243" i="4"/>
  <c r="C243" i="4"/>
  <c r="S242" i="4"/>
  <c r="C242" i="4"/>
  <c r="S241" i="4"/>
  <c r="C241" i="4"/>
  <c r="S240" i="4"/>
  <c r="C240" i="4"/>
  <c r="S239" i="4"/>
  <c r="C239" i="4"/>
  <c r="S238" i="4"/>
  <c r="C238" i="4"/>
  <c r="S237" i="4"/>
  <c r="C237" i="4"/>
  <c r="S236" i="4"/>
  <c r="C236" i="4"/>
  <c r="S235" i="4"/>
  <c r="C235" i="4"/>
  <c r="S234" i="4"/>
  <c r="C234" i="4"/>
  <c r="S233" i="4"/>
  <c r="C233" i="4"/>
  <c r="S232" i="4"/>
  <c r="C232" i="4"/>
  <c r="S231" i="4"/>
  <c r="C231" i="4"/>
  <c r="S230" i="4"/>
  <c r="C230" i="4"/>
  <c r="S229" i="4"/>
  <c r="C229" i="4"/>
  <c r="S228" i="4"/>
  <c r="C228" i="4"/>
  <c r="S227" i="4"/>
  <c r="C227" i="4"/>
  <c r="S226" i="4"/>
  <c r="C226" i="4"/>
  <c r="S225" i="4"/>
  <c r="C225" i="4"/>
  <c r="S224" i="4"/>
  <c r="C224" i="4"/>
  <c r="S223" i="4"/>
  <c r="C223" i="4"/>
  <c r="S222" i="4"/>
  <c r="C222" i="4"/>
  <c r="S221" i="4"/>
  <c r="C221" i="4"/>
  <c r="S220" i="4"/>
  <c r="C220" i="4"/>
  <c r="S219" i="4"/>
  <c r="C219" i="4"/>
  <c r="S218" i="4"/>
  <c r="C218" i="4"/>
  <c r="S217" i="4"/>
  <c r="C217" i="4"/>
  <c r="S216" i="4"/>
  <c r="C216" i="4"/>
  <c r="S215" i="4"/>
  <c r="C215" i="4"/>
  <c r="S214" i="4"/>
  <c r="C214" i="4"/>
  <c r="S213" i="4"/>
  <c r="C213" i="4"/>
  <c r="S212" i="4"/>
  <c r="C212" i="4"/>
  <c r="S211" i="4"/>
  <c r="C211" i="4"/>
  <c r="S210" i="4"/>
  <c r="C210" i="4"/>
  <c r="S209" i="4"/>
  <c r="C209" i="4"/>
  <c r="S208" i="4"/>
  <c r="C208" i="4"/>
  <c r="S207" i="4"/>
  <c r="C207" i="4"/>
  <c r="S206" i="4"/>
  <c r="C206" i="4"/>
  <c r="S205" i="4"/>
  <c r="C205" i="4"/>
  <c r="S204" i="4"/>
  <c r="C204" i="4"/>
  <c r="S203" i="4"/>
  <c r="C203" i="4"/>
  <c r="S202" i="4"/>
  <c r="C202" i="4"/>
  <c r="S201" i="4"/>
  <c r="C201" i="4"/>
  <c r="S200" i="4"/>
  <c r="C200" i="4"/>
  <c r="S199" i="4"/>
  <c r="C199" i="4"/>
  <c r="S198" i="4"/>
  <c r="C198" i="4"/>
  <c r="S197" i="4"/>
  <c r="C197" i="4"/>
  <c r="S196" i="4"/>
  <c r="C196" i="4"/>
  <c r="S195" i="4"/>
  <c r="C195" i="4"/>
  <c r="S194" i="4"/>
  <c r="C194" i="4"/>
  <c r="S193" i="4"/>
  <c r="C193" i="4"/>
  <c r="S192" i="4"/>
  <c r="C192" i="4"/>
  <c r="S191" i="4"/>
  <c r="C191" i="4"/>
  <c r="S190" i="4"/>
  <c r="C190" i="4"/>
  <c r="S189" i="4"/>
  <c r="C189" i="4"/>
  <c r="S188" i="4"/>
  <c r="C188" i="4"/>
  <c r="S187" i="4"/>
  <c r="C187" i="4"/>
  <c r="S186" i="4"/>
  <c r="C186" i="4"/>
  <c r="S185" i="4"/>
  <c r="C185" i="4"/>
  <c r="S184" i="4"/>
  <c r="C184" i="4"/>
  <c r="S183" i="4"/>
  <c r="C183" i="4"/>
  <c r="S182" i="4"/>
  <c r="C182" i="4"/>
  <c r="S181" i="4"/>
  <c r="C181" i="4"/>
  <c r="S180" i="4"/>
  <c r="C180" i="4"/>
  <c r="S179" i="4"/>
  <c r="C179" i="4"/>
  <c r="S178" i="4"/>
  <c r="C178" i="4"/>
  <c r="S177" i="4"/>
  <c r="C177" i="4"/>
  <c r="S176" i="4"/>
  <c r="C176" i="4"/>
  <c r="S175" i="4"/>
  <c r="C175" i="4"/>
  <c r="S174" i="4"/>
  <c r="C174" i="4"/>
  <c r="S173" i="4"/>
  <c r="C173" i="4"/>
  <c r="S172" i="4"/>
  <c r="C172" i="4"/>
  <c r="S171" i="4"/>
  <c r="C171" i="4"/>
  <c r="S170" i="4"/>
  <c r="C170" i="4"/>
  <c r="S169" i="4"/>
  <c r="C169" i="4"/>
  <c r="S168" i="4"/>
  <c r="C168" i="4"/>
  <c r="S167" i="4"/>
  <c r="C167" i="4"/>
  <c r="S166" i="4"/>
  <c r="C166" i="4"/>
  <c r="S165" i="4"/>
  <c r="C165" i="4"/>
  <c r="S164" i="4"/>
  <c r="C164" i="4"/>
  <c r="S163" i="4"/>
  <c r="C163" i="4"/>
  <c r="S162" i="4"/>
  <c r="C162" i="4"/>
  <c r="S161" i="4"/>
  <c r="C161" i="4"/>
  <c r="S160" i="4"/>
  <c r="C160" i="4"/>
  <c r="S159" i="4"/>
  <c r="C159" i="4"/>
  <c r="S158" i="4"/>
  <c r="C158" i="4"/>
  <c r="S157" i="4"/>
  <c r="C157" i="4"/>
  <c r="S156" i="4"/>
  <c r="C156" i="4"/>
  <c r="S155" i="4"/>
  <c r="C155" i="4"/>
  <c r="S154" i="4"/>
  <c r="C154" i="4"/>
  <c r="S153" i="4"/>
  <c r="C153" i="4"/>
  <c r="S152" i="4"/>
  <c r="C152" i="4"/>
  <c r="S151" i="4"/>
  <c r="C151" i="4"/>
  <c r="S150" i="4"/>
  <c r="C150" i="4"/>
  <c r="S149" i="4"/>
  <c r="C149" i="4"/>
  <c r="S148" i="4"/>
  <c r="C148" i="4"/>
  <c r="S147" i="4"/>
  <c r="C147" i="4"/>
  <c r="S146" i="4"/>
  <c r="C146" i="4"/>
  <c r="S145" i="4"/>
  <c r="C145" i="4"/>
  <c r="S144" i="4"/>
  <c r="C144" i="4"/>
  <c r="S143" i="4"/>
  <c r="C143" i="4"/>
  <c r="S142" i="4"/>
  <c r="C142" i="4"/>
  <c r="S141" i="4"/>
  <c r="C141" i="4"/>
  <c r="S140" i="4"/>
  <c r="C140" i="4"/>
  <c r="S139" i="4"/>
  <c r="C139" i="4"/>
  <c r="S138" i="4"/>
  <c r="C138" i="4"/>
  <c r="S137" i="4"/>
  <c r="C137" i="4"/>
  <c r="S136" i="4"/>
  <c r="C136" i="4"/>
  <c r="S135" i="4"/>
  <c r="C135" i="4"/>
  <c r="S134" i="4"/>
  <c r="C134" i="4"/>
  <c r="S133" i="4"/>
  <c r="C133" i="4"/>
  <c r="S132" i="4"/>
  <c r="C132" i="4"/>
  <c r="S131" i="4"/>
  <c r="C131" i="4"/>
  <c r="S130" i="4"/>
  <c r="C130" i="4"/>
  <c r="S129" i="4"/>
  <c r="C129" i="4"/>
  <c r="S128" i="4"/>
  <c r="C128" i="4"/>
  <c r="S127" i="4"/>
  <c r="C127" i="4"/>
  <c r="S126" i="4"/>
  <c r="C126" i="4"/>
  <c r="S125" i="4"/>
  <c r="C125" i="4"/>
  <c r="S124" i="4"/>
  <c r="C124" i="4"/>
  <c r="S123" i="4"/>
  <c r="C123" i="4"/>
  <c r="S122" i="4"/>
  <c r="C122" i="4"/>
  <c r="S121" i="4"/>
  <c r="C121" i="4"/>
  <c r="S120" i="4"/>
  <c r="C120" i="4"/>
  <c r="S119" i="4"/>
  <c r="C119" i="4"/>
  <c r="S118" i="4"/>
  <c r="C118" i="4"/>
  <c r="S117" i="4"/>
  <c r="C117" i="4"/>
  <c r="S116" i="4"/>
  <c r="C116" i="4"/>
  <c r="S115" i="4"/>
  <c r="C115" i="4"/>
  <c r="S113" i="4"/>
  <c r="C113" i="4"/>
  <c r="S112" i="4"/>
  <c r="C112" i="4"/>
  <c r="S111" i="4"/>
  <c r="C111" i="4"/>
  <c r="S110" i="4"/>
  <c r="C110" i="4"/>
  <c r="S109" i="4"/>
  <c r="C109" i="4"/>
  <c r="S108" i="4"/>
  <c r="C108" i="4"/>
  <c r="S107" i="4"/>
  <c r="C107" i="4"/>
  <c r="S106" i="4"/>
  <c r="C106" i="4"/>
  <c r="S105" i="4"/>
  <c r="C105" i="4"/>
  <c r="S104" i="4"/>
  <c r="C104" i="4"/>
  <c r="S103" i="4"/>
  <c r="C103" i="4"/>
  <c r="S102" i="4"/>
  <c r="C102" i="4"/>
  <c r="S101" i="4"/>
  <c r="C101" i="4"/>
  <c r="S100" i="4"/>
  <c r="C100" i="4"/>
  <c r="S99" i="4"/>
  <c r="C99" i="4"/>
  <c r="S98" i="4"/>
  <c r="C98" i="4"/>
  <c r="S97" i="4"/>
  <c r="C97" i="4"/>
  <c r="S96" i="4"/>
  <c r="C96" i="4"/>
  <c r="S95" i="4"/>
  <c r="C95" i="4"/>
  <c r="S94" i="4"/>
  <c r="C94" i="4"/>
  <c r="S93" i="4"/>
  <c r="C93" i="4"/>
  <c r="S91" i="4"/>
  <c r="C91" i="4"/>
  <c r="S90" i="4"/>
  <c r="C90" i="4"/>
  <c r="S89" i="4"/>
  <c r="C89" i="4"/>
  <c r="S88" i="4"/>
  <c r="C88" i="4"/>
  <c r="S87" i="4"/>
  <c r="C87" i="4"/>
  <c r="S86" i="4"/>
  <c r="C86" i="4"/>
  <c r="S85" i="4"/>
  <c r="C85" i="4"/>
  <c r="S84" i="4"/>
  <c r="C84" i="4"/>
  <c r="S83" i="4"/>
  <c r="C83" i="4"/>
  <c r="S82" i="4"/>
  <c r="C82" i="4"/>
  <c r="S81" i="4"/>
  <c r="C81" i="4"/>
  <c r="S80" i="4"/>
  <c r="C80" i="4"/>
  <c r="S79" i="4"/>
  <c r="C79" i="4"/>
  <c r="S78" i="4"/>
  <c r="C78" i="4"/>
  <c r="S77" i="4"/>
  <c r="C77" i="4"/>
  <c r="S76" i="4"/>
  <c r="C76" i="4"/>
  <c r="S75" i="4"/>
  <c r="C75" i="4"/>
  <c r="S74" i="4"/>
  <c r="C74" i="4"/>
  <c r="S73" i="4"/>
  <c r="C73" i="4"/>
  <c r="S72" i="4"/>
  <c r="C72" i="4"/>
  <c r="S71" i="4"/>
  <c r="C71" i="4"/>
  <c r="S70" i="4"/>
  <c r="C70" i="4"/>
  <c r="S69" i="4"/>
  <c r="C69" i="4"/>
  <c r="S68" i="4"/>
  <c r="C68" i="4"/>
  <c r="S67" i="4"/>
  <c r="C67" i="4"/>
  <c r="S66" i="4"/>
  <c r="C66" i="4"/>
  <c r="S65" i="4"/>
  <c r="C65" i="4"/>
  <c r="S64" i="4"/>
  <c r="C64" i="4"/>
  <c r="S63" i="4"/>
  <c r="C63" i="4"/>
  <c r="S62" i="4"/>
  <c r="C62" i="4"/>
  <c r="S61" i="4"/>
  <c r="C61" i="4"/>
  <c r="S60" i="4"/>
  <c r="C60" i="4"/>
  <c r="S59" i="4"/>
  <c r="C59" i="4"/>
  <c r="S58" i="4"/>
  <c r="C58" i="4"/>
  <c r="S57" i="4"/>
  <c r="C57" i="4"/>
  <c r="S56" i="4"/>
  <c r="C56" i="4"/>
  <c r="S55" i="4"/>
  <c r="C55" i="4"/>
  <c r="S54" i="4"/>
  <c r="C54" i="4"/>
  <c r="S53" i="4"/>
  <c r="C53" i="4"/>
  <c r="S52" i="4"/>
  <c r="C52" i="4"/>
  <c r="S51" i="4"/>
  <c r="C51" i="4"/>
  <c r="S50" i="4"/>
  <c r="C50" i="4"/>
  <c r="S49" i="4"/>
  <c r="C49" i="4"/>
  <c r="S48" i="4"/>
  <c r="C48" i="4"/>
  <c r="S47" i="4"/>
  <c r="C47" i="4"/>
  <c r="S46" i="4"/>
  <c r="C46" i="4"/>
  <c r="S45" i="4"/>
  <c r="C45" i="4"/>
  <c r="S44" i="4"/>
  <c r="C44" i="4"/>
  <c r="S43" i="4"/>
  <c r="C43" i="4"/>
  <c r="S42" i="4"/>
  <c r="C42" i="4"/>
  <c r="S41" i="4"/>
  <c r="C41" i="4"/>
  <c r="S40" i="4"/>
  <c r="C40" i="4"/>
  <c r="S39" i="4"/>
  <c r="C39" i="4"/>
  <c r="S38" i="4"/>
  <c r="C38" i="4"/>
  <c r="S37" i="4"/>
  <c r="C37" i="4"/>
  <c r="S36" i="4"/>
  <c r="C36" i="4"/>
  <c r="S35" i="4"/>
  <c r="C35" i="4"/>
  <c r="S34" i="4"/>
  <c r="C34" i="4"/>
  <c r="S33" i="4"/>
  <c r="C33" i="4"/>
  <c r="S32" i="4"/>
  <c r="C32" i="4"/>
  <c r="S31" i="4"/>
  <c r="C31" i="4"/>
  <c r="S30" i="4"/>
  <c r="C30" i="4"/>
  <c r="S29" i="4"/>
  <c r="C29" i="4"/>
  <c r="S28" i="4"/>
  <c r="C28" i="4"/>
  <c r="S27" i="4"/>
  <c r="C27" i="4"/>
  <c r="S26" i="4"/>
  <c r="C26" i="4"/>
  <c r="S22" i="4"/>
  <c r="C22" i="4"/>
  <c r="S21" i="4"/>
  <c r="C21" i="4"/>
  <c r="S20" i="4"/>
  <c r="C20" i="4"/>
  <c r="S19" i="4"/>
  <c r="C19" i="4"/>
  <c r="S18" i="4"/>
  <c r="C18" i="4"/>
  <c r="S17" i="4"/>
  <c r="C17" i="4"/>
  <c r="S16" i="4"/>
  <c r="C16" i="4"/>
  <c r="S15" i="4"/>
  <c r="C15" i="4"/>
  <c r="S14" i="4"/>
  <c r="C14" i="4"/>
  <c r="S13" i="4"/>
  <c r="C13" i="4"/>
  <c r="S12" i="4"/>
  <c r="C12" i="4"/>
  <c r="S11" i="4"/>
  <c r="C11" i="4"/>
  <c r="S10" i="4"/>
  <c r="C10" i="4"/>
  <c r="S9" i="4"/>
  <c r="C9" i="4"/>
  <c r="S8" i="4"/>
  <c r="C8" i="4"/>
  <c r="S7" i="4"/>
  <c r="C7" i="4"/>
  <c r="S6" i="4"/>
  <c r="C6" i="4"/>
  <c r="W208" i="3" l="1"/>
  <c r="X208" i="3" s="1"/>
  <c r="S208" i="3"/>
  <c r="C208" i="3"/>
  <c r="W283" i="2"/>
  <c r="X283" i="2" s="1"/>
  <c r="S283" i="2"/>
  <c r="C283" i="2"/>
  <c r="W207" i="3"/>
  <c r="X207" i="3" s="1"/>
  <c r="S207" i="3"/>
  <c r="C207" i="3"/>
  <c r="W206" i="3"/>
  <c r="X206" i="3" s="1"/>
  <c r="S206" i="3"/>
  <c r="C206" i="3"/>
  <c r="W282" i="2"/>
  <c r="X282" i="2" s="1"/>
  <c r="S282" i="2"/>
  <c r="C282" i="2"/>
  <c r="W281" i="2"/>
  <c r="X281" i="2" s="1"/>
  <c r="S281" i="2"/>
  <c r="C281" i="2"/>
  <c r="W205" i="3"/>
  <c r="X205" i="3" s="1"/>
  <c r="S205" i="3"/>
  <c r="C205" i="3"/>
  <c r="W280" i="2"/>
  <c r="X280" i="2" s="1"/>
  <c r="S280" i="2"/>
  <c r="C280" i="2"/>
  <c r="W279" i="2"/>
  <c r="X279" i="2" s="1"/>
  <c r="S279" i="2"/>
  <c r="C279" i="2"/>
  <c r="W204" i="3"/>
  <c r="X204" i="3" s="1"/>
  <c r="S204" i="3"/>
  <c r="C204" i="3"/>
  <c r="W203" i="3"/>
  <c r="X203" i="3" s="1"/>
  <c r="S203" i="3"/>
  <c r="C203" i="3"/>
  <c r="W278" i="2"/>
  <c r="X278" i="2" s="1"/>
  <c r="S278" i="2"/>
  <c r="C278" i="2"/>
  <c r="W277" i="2"/>
  <c r="X277" i="2" s="1"/>
  <c r="S277" i="2"/>
  <c r="C277" i="2"/>
  <c r="W202" i="3"/>
  <c r="X202" i="3" s="1"/>
  <c r="S202" i="3"/>
  <c r="C202" i="3"/>
  <c r="W276" i="2"/>
  <c r="X276" i="2" s="1"/>
  <c r="S276" i="2"/>
  <c r="C276" i="2"/>
  <c r="W201" i="3"/>
  <c r="X201" i="3" s="1"/>
  <c r="S201" i="3"/>
  <c r="C201" i="3"/>
  <c r="W200" i="3"/>
  <c r="X200" i="3" s="1"/>
  <c r="S200" i="3"/>
  <c r="C200" i="3"/>
  <c r="W275" i="2"/>
  <c r="X275" i="2" s="1"/>
  <c r="S275" i="2"/>
  <c r="C275" i="2"/>
  <c r="W274" i="2"/>
  <c r="X274" i="2" s="1"/>
  <c r="S274" i="2"/>
  <c r="C274" i="2"/>
  <c r="W199" i="3"/>
  <c r="X199" i="3" s="1"/>
  <c r="S199" i="3"/>
  <c r="C199" i="3"/>
  <c r="W273" i="2"/>
  <c r="X273" i="2" s="1"/>
  <c r="S273" i="2"/>
  <c r="C273" i="2"/>
  <c r="W272" i="2"/>
  <c r="X272" i="2" s="1"/>
  <c r="S272" i="2"/>
  <c r="C272" i="2"/>
  <c r="W271" i="2"/>
  <c r="X271" i="2" s="1"/>
  <c r="S271" i="2"/>
  <c r="C271" i="2"/>
  <c r="W198" i="3"/>
  <c r="X198" i="3" s="1"/>
  <c r="S198" i="3"/>
  <c r="C198" i="3"/>
  <c r="W270" i="2"/>
  <c r="X270" i="2" s="1"/>
  <c r="S270" i="2"/>
  <c r="C270" i="2"/>
  <c r="W197" i="3"/>
  <c r="X197" i="3" s="1"/>
  <c r="S197" i="3"/>
  <c r="C197" i="3"/>
  <c r="W269" i="2"/>
  <c r="X269" i="2" s="1"/>
  <c r="S269" i="2"/>
  <c r="C269" i="2"/>
  <c r="W196" i="3"/>
  <c r="X196" i="3" s="1"/>
  <c r="S196" i="3"/>
  <c r="C196" i="3"/>
  <c r="W268" i="2"/>
  <c r="X268" i="2" s="1"/>
  <c r="S268" i="2"/>
  <c r="C268" i="2"/>
  <c r="W195" i="3"/>
  <c r="X195" i="3" s="1"/>
  <c r="S195" i="3"/>
  <c r="C195" i="3"/>
  <c r="W267" i="2"/>
  <c r="X267" i="2" s="1"/>
  <c r="S267" i="2"/>
  <c r="C267" i="2"/>
  <c r="W266" i="2"/>
  <c r="X266" i="2" s="1"/>
  <c r="S266" i="2"/>
  <c r="C266" i="2"/>
  <c r="W194" i="3"/>
  <c r="X194" i="3" s="1"/>
  <c r="S194" i="3"/>
  <c r="C194" i="3"/>
  <c r="W265" i="2"/>
  <c r="X265" i="2" s="1"/>
  <c r="S265" i="2"/>
  <c r="C265" i="2"/>
  <c r="W193" i="3"/>
  <c r="X193" i="3" s="1"/>
  <c r="S193" i="3"/>
  <c r="C193" i="3"/>
  <c r="W264" i="2"/>
  <c r="X264" i="2" s="1"/>
  <c r="S264" i="2"/>
  <c r="C264" i="2"/>
  <c r="W263" i="2"/>
  <c r="X263" i="2" s="1"/>
  <c r="S263" i="2"/>
  <c r="C263" i="2"/>
  <c r="W192" i="3"/>
  <c r="X192" i="3" s="1"/>
  <c r="S192" i="3"/>
  <c r="C192" i="3"/>
  <c r="W262" i="2"/>
  <c r="X262" i="2" s="1"/>
  <c r="S262" i="2"/>
  <c r="C262" i="2"/>
  <c r="W261" i="2"/>
  <c r="X261" i="2" s="1"/>
  <c r="S261" i="2"/>
  <c r="C261" i="2"/>
  <c r="W191" i="3"/>
  <c r="X191" i="3" s="1"/>
  <c r="S191" i="3"/>
  <c r="C191" i="3"/>
  <c r="W260" i="2"/>
  <c r="X260" i="2" s="1"/>
  <c r="S260" i="2"/>
  <c r="C260" i="2"/>
  <c r="W190" i="3"/>
  <c r="X190" i="3" s="1"/>
  <c r="S190" i="3"/>
  <c r="C190" i="3"/>
  <c r="W259" i="2"/>
  <c r="X259" i="2" s="1"/>
  <c r="S259" i="2"/>
  <c r="C259" i="2"/>
  <c r="W258" i="2"/>
  <c r="X258" i="2" s="1"/>
  <c r="S258" i="2"/>
  <c r="C258" i="2"/>
  <c r="W257" i="2"/>
  <c r="X257" i="2" s="1"/>
  <c r="S257" i="2"/>
  <c r="C257" i="2"/>
  <c r="W256" i="2"/>
  <c r="X256" i="2" s="1"/>
  <c r="S256" i="2"/>
  <c r="C256" i="2"/>
  <c r="W189" i="3"/>
  <c r="X189" i="3" s="1"/>
  <c r="S189" i="3"/>
  <c r="C189" i="3"/>
  <c r="W255" i="2"/>
  <c r="X255" i="2" s="1"/>
  <c r="S255" i="2"/>
  <c r="C255" i="2"/>
  <c r="W188" i="3"/>
  <c r="X188" i="3" s="1"/>
  <c r="S188" i="3"/>
  <c r="C188" i="3"/>
  <c r="W254" i="2"/>
  <c r="X254" i="2" s="1"/>
  <c r="S254" i="2"/>
  <c r="C254" i="2"/>
  <c r="W187" i="3"/>
  <c r="X187" i="3" s="1"/>
  <c r="S187" i="3"/>
  <c r="C187" i="3"/>
  <c r="W253" i="2"/>
  <c r="X253" i="2" s="1"/>
  <c r="S253" i="2"/>
  <c r="C253" i="2"/>
  <c r="W186" i="3"/>
  <c r="X186" i="3" s="1"/>
  <c r="S186" i="3"/>
  <c r="C186" i="3"/>
  <c r="W252" i="2"/>
  <c r="X252" i="2" s="1"/>
  <c r="S252" i="2"/>
  <c r="C252" i="2"/>
  <c r="W185" i="3"/>
  <c r="X185" i="3" s="1"/>
  <c r="S185" i="3"/>
  <c r="C185" i="3"/>
  <c r="W251" i="2"/>
  <c r="X251" i="2" s="1"/>
  <c r="S251" i="2"/>
  <c r="C251" i="2"/>
  <c r="W250" i="2"/>
  <c r="X250" i="2" s="1"/>
  <c r="S250" i="2"/>
  <c r="C250" i="2"/>
  <c r="W184" i="3" l="1"/>
  <c r="X184" i="3" s="1"/>
  <c r="S184" i="3"/>
  <c r="C184" i="3"/>
  <c r="W183" i="3"/>
  <c r="X183" i="3" s="1"/>
  <c r="S183" i="3"/>
  <c r="C183" i="3"/>
  <c r="W249" i="2"/>
  <c r="X249" i="2" s="1"/>
  <c r="S249" i="2"/>
  <c r="C249" i="2"/>
  <c r="W248" i="2"/>
  <c r="X248" i="2" s="1"/>
  <c r="S248" i="2"/>
  <c r="C248" i="2"/>
  <c r="W182" i="3"/>
  <c r="X182" i="3" s="1"/>
  <c r="S182" i="3"/>
  <c r="C182" i="3"/>
  <c r="W247" i="2"/>
  <c r="X247" i="2" s="1"/>
  <c r="S247" i="2"/>
  <c r="C247" i="2"/>
  <c r="W246" i="2"/>
  <c r="X246" i="2" s="1"/>
  <c r="S246" i="2"/>
  <c r="C246" i="2"/>
  <c r="W181" i="3"/>
  <c r="X181" i="3" s="1"/>
  <c r="S181" i="3"/>
  <c r="C181" i="3"/>
  <c r="W180" i="3"/>
  <c r="X180" i="3" s="1"/>
  <c r="S180" i="3"/>
  <c r="C180" i="3"/>
  <c r="W179" i="3"/>
  <c r="X179" i="3" s="1"/>
  <c r="S179" i="3"/>
  <c r="C179" i="3"/>
  <c r="W245" i="2"/>
  <c r="X245" i="2" s="1"/>
  <c r="S245" i="2"/>
  <c r="C245" i="2"/>
  <c r="W244" i="2"/>
  <c r="X244" i="2" s="1"/>
  <c r="S244" i="2"/>
  <c r="C244" i="2"/>
  <c r="W243" i="2"/>
  <c r="X243" i="2" s="1"/>
  <c r="S243" i="2"/>
  <c r="C243" i="2"/>
  <c r="W178" i="3"/>
  <c r="X178" i="3" s="1"/>
  <c r="S178" i="3"/>
  <c r="C178" i="3"/>
  <c r="W242" i="2"/>
  <c r="X242" i="2" s="1"/>
  <c r="S242" i="2"/>
  <c r="C242" i="2"/>
  <c r="W241" i="2"/>
  <c r="X241" i="2" s="1"/>
  <c r="S241" i="2"/>
  <c r="C241" i="2"/>
  <c r="W177" i="3"/>
  <c r="X177" i="3" s="1"/>
  <c r="S177" i="3"/>
  <c r="C177" i="3"/>
  <c r="W240" i="2"/>
  <c r="X240" i="2" s="1"/>
  <c r="S240" i="2"/>
  <c r="C240" i="2"/>
  <c r="W176" i="3"/>
  <c r="X176" i="3" s="1"/>
  <c r="S176" i="3"/>
  <c r="C176" i="3"/>
  <c r="W239" i="2"/>
  <c r="X239" i="2" s="1"/>
  <c r="S239" i="2"/>
  <c r="C239" i="2"/>
  <c r="W175" i="3"/>
  <c r="X175" i="3" s="1"/>
  <c r="S175" i="3"/>
  <c r="C175" i="3"/>
  <c r="W238" i="2"/>
  <c r="X238" i="2" s="1"/>
  <c r="S238" i="2"/>
  <c r="C238" i="2"/>
  <c r="W174" i="3"/>
  <c r="X174" i="3" s="1"/>
  <c r="S174" i="3"/>
  <c r="C174" i="3"/>
  <c r="W237" i="2"/>
  <c r="X237" i="2" s="1"/>
  <c r="S237" i="2"/>
  <c r="C237" i="2"/>
  <c r="W173" i="3"/>
  <c r="X173" i="3" s="1"/>
  <c r="S173" i="3"/>
  <c r="C173" i="3"/>
  <c r="W236" i="2"/>
  <c r="X236" i="2" s="1"/>
  <c r="S236" i="2"/>
  <c r="C236" i="2"/>
  <c r="W172" i="3"/>
  <c r="X172" i="3" s="1"/>
  <c r="S172" i="3"/>
  <c r="C172" i="3"/>
  <c r="W235" i="2"/>
  <c r="X235" i="2" s="1"/>
  <c r="S235" i="2"/>
  <c r="C235" i="2"/>
  <c r="W171" i="3"/>
  <c r="X171" i="3" s="1"/>
  <c r="S171" i="3"/>
  <c r="C171" i="3"/>
  <c r="W170" i="3"/>
  <c r="X170" i="3" s="1"/>
  <c r="S170" i="3"/>
  <c r="C170" i="3"/>
  <c r="W169" i="3"/>
  <c r="X169" i="3" s="1"/>
  <c r="S169" i="3"/>
  <c r="C169" i="3"/>
  <c r="W168" i="3"/>
  <c r="X168" i="3" s="1"/>
  <c r="S168" i="3"/>
  <c r="C168" i="3"/>
  <c r="W234" i="2"/>
  <c r="X234" i="2" s="1"/>
  <c r="S234" i="2"/>
  <c r="C234" i="2"/>
  <c r="W233" i="2"/>
  <c r="X233" i="2" s="1"/>
  <c r="S233" i="2"/>
  <c r="C233" i="2"/>
  <c r="W232" i="2"/>
  <c r="X232" i="2" s="1"/>
  <c r="S232" i="2"/>
  <c r="C232" i="2"/>
  <c r="W231" i="2"/>
  <c r="X231" i="2" s="1"/>
  <c r="S231" i="2"/>
  <c r="C231" i="2"/>
  <c r="W167" i="3"/>
  <c r="X167" i="3" s="1"/>
  <c r="S167" i="3"/>
  <c r="C167" i="3"/>
  <c r="W230" i="2"/>
  <c r="X230" i="2" s="1"/>
  <c r="S230" i="2"/>
  <c r="C230" i="2"/>
  <c r="W166" i="3"/>
  <c r="X166" i="3" s="1"/>
  <c r="S166" i="3"/>
  <c r="C166" i="3"/>
  <c r="W229" i="2"/>
  <c r="X229" i="2" s="1"/>
  <c r="S229" i="2"/>
  <c r="C229" i="2"/>
  <c r="W228" i="2"/>
  <c r="X228" i="2" s="1"/>
  <c r="S228" i="2"/>
  <c r="C228" i="2"/>
  <c r="W227" i="2"/>
  <c r="X227" i="2" s="1"/>
  <c r="S227" i="2"/>
  <c r="C227" i="2"/>
  <c r="W165" i="3"/>
  <c r="X165" i="3" s="1"/>
  <c r="S165" i="3"/>
  <c r="C165" i="3"/>
  <c r="W226" i="2"/>
  <c r="X226" i="2" s="1"/>
  <c r="S226" i="2"/>
  <c r="C226" i="2"/>
  <c r="W225" i="2"/>
  <c r="X225" i="2" s="1"/>
  <c r="S225" i="2"/>
  <c r="C225" i="2"/>
  <c r="W164" i="3"/>
  <c r="X164" i="3" s="1"/>
  <c r="S164" i="3"/>
  <c r="C164" i="3"/>
  <c r="W224" i="2"/>
  <c r="X224" i="2" s="1"/>
  <c r="S224" i="2"/>
  <c r="C224" i="2"/>
  <c r="W163" i="3"/>
  <c r="X163" i="3" s="1"/>
  <c r="S163" i="3"/>
  <c r="C163" i="3"/>
  <c r="W223" i="2"/>
  <c r="X223" i="2" s="1"/>
  <c r="S223" i="2"/>
  <c r="C223" i="2"/>
  <c r="W222" i="2"/>
  <c r="X222" i="2" s="1"/>
  <c r="S222" i="2"/>
  <c r="C222" i="2"/>
  <c r="W162" i="3"/>
  <c r="X162" i="3" s="1"/>
  <c r="S162" i="3"/>
  <c r="C162" i="3"/>
  <c r="W161" i="3"/>
  <c r="X161" i="3" s="1"/>
  <c r="S161" i="3"/>
  <c r="C161" i="3"/>
  <c r="W221" i="2"/>
  <c r="X221" i="2" s="1"/>
  <c r="S221" i="2"/>
  <c r="C221" i="2"/>
  <c r="W220" i="2"/>
  <c r="X220" i="2" s="1"/>
  <c r="S220" i="2"/>
  <c r="C220" i="2"/>
  <c r="W219" i="2"/>
  <c r="X219" i="2" s="1"/>
  <c r="S219" i="2"/>
  <c r="C219" i="2"/>
  <c r="W160" i="3"/>
  <c r="X160" i="3" s="1"/>
  <c r="S160" i="3"/>
  <c r="C160" i="3"/>
  <c r="W159" i="3"/>
  <c r="X159" i="3" s="1"/>
  <c r="S159" i="3"/>
  <c r="C159" i="3"/>
  <c r="W158" i="3"/>
  <c r="X158" i="3" s="1"/>
  <c r="S158" i="3"/>
  <c r="C158" i="3"/>
  <c r="W157" i="3"/>
  <c r="X157" i="3" s="1"/>
  <c r="S157" i="3"/>
  <c r="C157" i="3"/>
  <c r="W156" i="3"/>
  <c r="X156" i="3" s="1"/>
  <c r="S156" i="3"/>
  <c r="C156" i="3"/>
  <c r="W155" i="3"/>
  <c r="X155" i="3" s="1"/>
  <c r="S155" i="3"/>
  <c r="C155" i="3"/>
  <c r="W154" i="3"/>
  <c r="X154" i="3" s="1"/>
  <c r="S154" i="3"/>
  <c r="C154" i="3"/>
  <c r="W153" i="3"/>
  <c r="X153" i="3" s="1"/>
  <c r="S153" i="3"/>
  <c r="C153" i="3"/>
  <c r="W152" i="3"/>
  <c r="X152" i="3" s="1"/>
  <c r="S152" i="3"/>
  <c r="C152" i="3"/>
  <c r="W151" i="3"/>
  <c r="X151" i="3" s="1"/>
  <c r="S151" i="3"/>
  <c r="C151" i="3"/>
  <c r="W218" i="2"/>
  <c r="X218" i="2" s="1"/>
  <c r="S218" i="2"/>
  <c r="C218" i="2"/>
  <c r="W217" i="2"/>
  <c r="X217" i="2" s="1"/>
  <c r="S217" i="2"/>
  <c r="C217" i="2"/>
  <c r="W216" i="2"/>
  <c r="X216" i="2" s="1"/>
  <c r="S216" i="2"/>
  <c r="C216" i="2"/>
  <c r="W215" i="2"/>
  <c r="X215" i="2" s="1"/>
  <c r="S215" i="2"/>
  <c r="C215" i="2"/>
  <c r="W214" i="2"/>
  <c r="X214" i="2" s="1"/>
  <c r="S214" i="2"/>
  <c r="C214" i="2"/>
  <c r="W213" i="2"/>
  <c r="X213" i="2" s="1"/>
  <c r="S213" i="2"/>
  <c r="C213" i="2"/>
  <c r="W212" i="2"/>
  <c r="X212" i="2" s="1"/>
  <c r="S212" i="2"/>
  <c r="C212" i="2"/>
  <c r="W211" i="2"/>
  <c r="X211" i="2" s="1"/>
  <c r="S211" i="2"/>
  <c r="C211" i="2"/>
  <c r="W210" i="2"/>
  <c r="X210" i="2" s="1"/>
  <c r="S210" i="2"/>
  <c r="C210" i="2"/>
  <c r="W209" i="2"/>
  <c r="X209" i="2" s="1"/>
  <c r="S209" i="2"/>
  <c r="C209" i="2"/>
  <c r="W208" i="2"/>
  <c r="X208" i="2" s="1"/>
  <c r="S208" i="2"/>
  <c r="C208" i="2"/>
  <c r="W150" i="3"/>
  <c r="X150" i="3" s="1"/>
  <c r="S150" i="3"/>
  <c r="C150" i="3"/>
  <c r="W207" i="2"/>
  <c r="X207" i="2" s="1"/>
  <c r="S207" i="2"/>
  <c r="C207" i="2"/>
  <c r="W149" i="3"/>
  <c r="X149" i="3" s="1"/>
  <c r="S149" i="3"/>
  <c r="C149" i="3"/>
  <c r="W206" i="2"/>
  <c r="X206" i="2" s="1"/>
  <c r="S206" i="2"/>
  <c r="C206" i="2"/>
  <c r="W148" i="3"/>
  <c r="X148" i="3" s="1"/>
  <c r="S148" i="3"/>
  <c r="C148" i="3"/>
  <c r="W147" i="3"/>
  <c r="X147" i="3" s="1"/>
  <c r="S147" i="3"/>
  <c r="C147" i="3"/>
  <c r="W205" i="2"/>
  <c r="X205" i="2" s="1"/>
  <c r="S205" i="2"/>
  <c r="C205" i="2"/>
  <c r="W204" i="2"/>
  <c r="X204" i="2" s="1"/>
  <c r="S204" i="2"/>
  <c r="C204" i="2"/>
  <c r="W146" i="3"/>
  <c r="X146" i="3" s="1"/>
  <c r="S146" i="3"/>
  <c r="C146" i="3"/>
  <c r="W145" i="3"/>
  <c r="X145" i="3" s="1"/>
  <c r="S145" i="3"/>
  <c r="C145" i="3"/>
  <c r="C144" i="3"/>
  <c r="S144" i="3"/>
  <c r="W144" i="3"/>
  <c r="X144" i="3" s="1"/>
  <c r="W203" i="2"/>
  <c r="X203" i="2" s="1"/>
  <c r="S203" i="2"/>
  <c r="C203" i="2"/>
  <c r="W202" i="2"/>
  <c r="X202" i="2" s="1"/>
  <c r="S202" i="2"/>
  <c r="C202" i="2"/>
  <c r="W201" i="2"/>
  <c r="X201" i="2" s="1"/>
  <c r="S201" i="2"/>
  <c r="C201" i="2"/>
  <c r="W143" i="3"/>
  <c r="X143" i="3" s="1"/>
  <c r="S143" i="3"/>
  <c r="C143" i="3"/>
  <c r="W200" i="2"/>
  <c r="X200" i="2" s="1"/>
  <c r="S200" i="2"/>
  <c r="C200" i="2"/>
  <c r="W142" i="3"/>
  <c r="X142" i="3" s="1"/>
  <c r="S142" i="3"/>
  <c r="C142" i="3"/>
  <c r="W199" i="2"/>
  <c r="X199" i="2" s="1"/>
  <c r="S199" i="2"/>
  <c r="C199" i="2"/>
  <c r="W141" i="3"/>
  <c r="X141" i="3" s="1"/>
  <c r="S141" i="3"/>
  <c r="C141" i="3"/>
  <c r="W198" i="2"/>
  <c r="X198" i="2" s="1"/>
  <c r="S198" i="2"/>
  <c r="C198" i="2"/>
  <c r="W140" i="3"/>
  <c r="X140" i="3" s="1"/>
  <c r="S140" i="3"/>
  <c r="C140" i="3"/>
  <c r="W197" i="2"/>
  <c r="X197" i="2" s="1"/>
  <c r="S197" i="2"/>
  <c r="C197" i="2"/>
  <c r="W196" i="2"/>
  <c r="X196" i="2" s="1"/>
  <c r="S196" i="2"/>
  <c r="C196" i="2"/>
  <c r="W195" i="2"/>
  <c r="X195" i="2" s="1"/>
  <c r="S195" i="2"/>
  <c r="C195" i="2"/>
  <c r="W139" i="3"/>
  <c r="X139" i="3" s="1"/>
  <c r="S139" i="3"/>
  <c r="C139" i="3"/>
  <c r="W194" i="2"/>
  <c r="X194" i="2" s="1"/>
  <c r="S194" i="2"/>
  <c r="C194" i="2"/>
  <c r="W138" i="3"/>
  <c r="X138" i="3" s="1"/>
  <c r="S138" i="3"/>
  <c r="C138" i="3"/>
  <c r="W137" i="3"/>
  <c r="X137" i="3" s="1"/>
  <c r="S137" i="3"/>
  <c r="C137" i="3"/>
  <c r="W136" i="3"/>
  <c r="X136" i="3" s="1"/>
  <c r="S136" i="3"/>
  <c r="C136" i="3"/>
  <c r="W193" i="2"/>
  <c r="X193" i="2" s="1"/>
  <c r="S193" i="2"/>
  <c r="C193" i="2"/>
  <c r="W192" i="2"/>
  <c r="X192" i="2" s="1"/>
  <c r="S192" i="2"/>
  <c r="C192" i="2"/>
  <c r="W191" i="2"/>
  <c r="X191" i="2" s="1"/>
  <c r="S191" i="2"/>
  <c r="C191" i="2"/>
  <c r="W190" i="2"/>
  <c r="X190" i="2" s="1"/>
  <c r="S190" i="2"/>
  <c r="C190" i="2"/>
  <c r="W135" i="3"/>
  <c r="X135" i="3" s="1"/>
  <c r="S135" i="3"/>
  <c r="C135" i="3"/>
  <c r="W134" i="3"/>
  <c r="X134" i="3" s="1"/>
  <c r="S134" i="3"/>
  <c r="C134" i="3"/>
  <c r="W189" i="2"/>
  <c r="X189" i="2" s="1"/>
  <c r="S189" i="2"/>
  <c r="C189" i="2"/>
  <c r="W188" i="2"/>
  <c r="X188" i="2" s="1"/>
  <c r="S188" i="2"/>
  <c r="C188" i="2"/>
  <c r="W133" i="3"/>
  <c r="X133" i="3" s="1"/>
  <c r="S133" i="3"/>
  <c r="C133" i="3"/>
  <c r="W187" i="2"/>
  <c r="X187" i="2" s="1"/>
  <c r="S187" i="2"/>
  <c r="C187" i="2"/>
  <c r="W132" i="3"/>
  <c r="X132" i="3" s="1"/>
  <c r="S132" i="3"/>
  <c r="C132" i="3"/>
  <c r="W186" i="2"/>
  <c r="X186" i="2" s="1"/>
  <c r="S186" i="2"/>
  <c r="C186" i="2"/>
  <c r="W185" i="2"/>
  <c r="X185" i="2" s="1"/>
  <c r="S185" i="2"/>
  <c r="C185" i="2"/>
  <c r="W131" i="3"/>
  <c r="X131" i="3" s="1"/>
  <c r="S131" i="3"/>
  <c r="C131" i="3"/>
  <c r="W184" i="2"/>
  <c r="X184" i="2" s="1"/>
  <c r="S184" i="2"/>
  <c r="C184" i="2"/>
  <c r="W130" i="3"/>
  <c r="X130" i="3" s="1"/>
  <c r="S130" i="3"/>
  <c r="C130" i="3"/>
  <c r="W129" i="3"/>
  <c r="X129" i="3" s="1"/>
  <c r="S129" i="3"/>
  <c r="C129" i="3"/>
  <c r="W183" i="2"/>
  <c r="X183" i="2" s="1"/>
  <c r="S183" i="2"/>
  <c r="C183" i="2"/>
  <c r="W182" i="2"/>
  <c r="X182" i="2" s="1"/>
  <c r="S182" i="2"/>
  <c r="C182" i="2"/>
  <c r="W181" i="2"/>
  <c r="X181" i="2" s="1"/>
  <c r="S181" i="2"/>
  <c r="C181" i="2"/>
  <c r="W128" i="3"/>
  <c r="X128" i="3" s="1"/>
  <c r="S128" i="3"/>
  <c r="C128" i="3"/>
  <c r="W180" i="2"/>
  <c r="X180" i="2" s="1"/>
  <c r="S180" i="2"/>
  <c r="C180" i="2"/>
  <c r="W127" i="3"/>
  <c r="X127" i="3" s="1"/>
  <c r="S127" i="3"/>
  <c r="C127" i="3"/>
  <c r="W126" i="3"/>
  <c r="X126" i="3" s="1"/>
  <c r="S126" i="3"/>
  <c r="C126" i="3"/>
  <c r="W125" i="3"/>
  <c r="X125" i="3" s="1"/>
  <c r="S125" i="3"/>
  <c r="C125" i="3"/>
  <c r="W179" i="2"/>
  <c r="X179" i="2" s="1"/>
  <c r="S179" i="2"/>
  <c r="C179" i="2"/>
  <c r="W178" i="2"/>
  <c r="X178" i="2" s="1"/>
  <c r="S178" i="2"/>
  <c r="C178" i="2"/>
  <c r="W177" i="2"/>
  <c r="X177" i="2" s="1"/>
  <c r="S177" i="2"/>
  <c r="C177" i="2"/>
  <c r="W124" i="3"/>
  <c r="X124" i="3" s="1"/>
  <c r="S124" i="3"/>
  <c r="C124" i="3"/>
  <c r="W176" i="2"/>
  <c r="X176" i="2" s="1"/>
  <c r="S176" i="2"/>
  <c r="C176" i="2"/>
  <c r="W175" i="2"/>
  <c r="X175" i="2" s="1"/>
  <c r="S175" i="2"/>
  <c r="C175" i="2"/>
  <c r="W123" i="3"/>
  <c r="X123" i="3" s="1"/>
  <c r="S123" i="3"/>
  <c r="C123" i="3"/>
  <c r="W122" i="3"/>
  <c r="X122" i="3" s="1"/>
  <c r="S122" i="3"/>
  <c r="C122" i="3"/>
  <c r="W121" i="3"/>
  <c r="X121" i="3" s="1"/>
  <c r="S121" i="3"/>
  <c r="C121" i="3"/>
  <c r="W174" i="2"/>
  <c r="X174" i="2" s="1"/>
  <c r="S174" i="2"/>
  <c r="C174" i="2"/>
  <c r="W173" i="2"/>
  <c r="X173" i="2" s="1"/>
  <c r="S173" i="2"/>
  <c r="C173" i="2"/>
  <c r="W172" i="2"/>
  <c r="X172" i="2" s="1"/>
  <c r="S172" i="2"/>
  <c r="C172" i="2"/>
  <c r="W120" i="3"/>
  <c r="X120" i="3" s="1"/>
  <c r="S120" i="3"/>
  <c r="C120" i="3"/>
  <c r="W119" i="3"/>
  <c r="X119" i="3" s="1"/>
  <c r="S119" i="3"/>
  <c r="C119" i="3"/>
  <c r="W118" i="3"/>
  <c r="X118" i="3" s="1"/>
  <c r="S118" i="3"/>
  <c r="C118" i="3"/>
  <c r="W171" i="2"/>
  <c r="X171" i="2" s="1"/>
  <c r="S171" i="2"/>
  <c r="C171" i="2"/>
  <c r="W170" i="2"/>
  <c r="X170" i="2" s="1"/>
  <c r="S170" i="2"/>
  <c r="C170" i="2"/>
  <c r="W169" i="2"/>
  <c r="X169" i="2" s="1"/>
  <c r="S169" i="2"/>
  <c r="C169" i="2"/>
  <c r="W168" i="2"/>
  <c r="X168" i="2" s="1"/>
  <c r="S168" i="2"/>
  <c r="C168" i="2"/>
  <c r="W117" i="3"/>
  <c r="X117" i="3" s="1"/>
  <c r="S117" i="3"/>
  <c r="C117" i="3"/>
  <c r="W167" i="2"/>
  <c r="X167" i="2" s="1"/>
  <c r="S167" i="2"/>
  <c r="C167" i="2"/>
  <c r="W116" i="3"/>
  <c r="X116" i="3" s="1"/>
  <c r="S116" i="3"/>
  <c r="C116" i="3"/>
  <c r="W166" i="2"/>
  <c r="X166" i="2" s="1"/>
  <c r="S166" i="2"/>
  <c r="C166" i="2"/>
  <c r="W115" i="3"/>
  <c r="X115" i="3" s="1"/>
  <c r="S115" i="3"/>
  <c r="C115" i="3"/>
  <c r="W114" i="3"/>
  <c r="X114" i="3" s="1"/>
  <c r="S114" i="3"/>
  <c r="C114" i="3"/>
  <c r="W113" i="3"/>
  <c r="X113" i="3" s="1"/>
  <c r="S113" i="3"/>
  <c r="C113" i="3"/>
  <c r="W165" i="2"/>
  <c r="X165" i="2" s="1"/>
  <c r="S165" i="2"/>
  <c r="C165" i="2"/>
  <c r="W164" i="2"/>
  <c r="X164" i="2" s="1"/>
  <c r="S164" i="2"/>
  <c r="C164" i="2"/>
  <c r="W163" i="2"/>
  <c r="X163" i="2" s="1"/>
  <c r="S163" i="2"/>
  <c r="C163" i="2"/>
  <c r="W112" i="3"/>
  <c r="X112" i="3" s="1"/>
  <c r="S112" i="3"/>
  <c r="C112" i="3"/>
  <c r="W162" i="2"/>
  <c r="X162" i="2" s="1"/>
  <c r="S162" i="2"/>
  <c r="C162" i="2"/>
  <c r="W111" i="3"/>
  <c r="X111" i="3" s="1"/>
  <c r="S111" i="3"/>
  <c r="C111" i="3"/>
  <c r="W161" i="2"/>
  <c r="X161" i="2" s="1"/>
  <c r="S161" i="2"/>
  <c r="C161" i="2"/>
  <c r="W110" i="3"/>
  <c r="X110" i="3" s="1"/>
  <c r="S110" i="3"/>
  <c r="C110" i="3"/>
  <c r="W109" i="3"/>
  <c r="X109" i="3" s="1"/>
  <c r="S109" i="3"/>
  <c r="C109" i="3"/>
  <c r="W160" i="2"/>
  <c r="X160" i="2" s="1"/>
  <c r="S160" i="2"/>
  <c r="C160" i="2"/>
  <c r="W159" i="2"/>
  <c r="X159" i="2" s="1"/>
  <c r="S159" i="2"/>
  <c r="C159" i="2"/>
  <c r="W108" i="3"/>
  <c r="X108" i="3" s="1"/>
  <c r="S108" i="3"/>
  <c r="C108" i="3"/>
  <c r="W158" i="2"/>
  <c r="X158" i="2" s="1"/>
  <c r="S158" i="2"/>
  <c r="C158" i="2"/>
  <c r="W107" i="3"/>
  <c r="X107" i="3" s="1"/>
  <c r="S107" i="3"/>
  <c r="C107" i="3"/>
  <c r="W157" i="2"/>
  <c r="X157" i="2" s="1"/>
  <c r="S157" i="2"/>
  <c r="C157" i="2"/>
  <c r="W106" i="3"/>
  <c r="X106" i="3" s="1"/>
  <c r="S106" i="3"/>
  <c r="C106" i="3"/>
  <c r="W156" i="2"/>
  <c r="X156" i="2" s="1"/>
  <c r="S156" i="2"/>
  <c r="C156" i="2"/>
  <c r="W155" i="2"/>
  <c r="X155" i="2" s="1"/>
  <c r="S155" i="2"/>
  <c r="C155" i="2"/>
  <c r="W154" i="2"/>
  <c r="X154" i="2" s="1"/>
  <c r="S154" i="2"/>
  <c r="C154" i="2"/>
  <c r="W153" i="2"/>
  <c r="X153" i="2" s="1"/>
  <c r="S153" i="2"/>
  <c r="C153" i="2"/>
  <c r="W152" i="2"/>
  <c r="X152" i="2" s="1"/>
  <c r="S152" i="2"/>
  <c r="C152" i="2"/>
  <c r="W151" i="2"/>
  <c r="X151" i="2" s="1"/>
  <c r="S151" i="2"/>
  <c r="C151" i="2"/>
  <c r="W105" i="3"/>
  <c r="X105" i="3" s="1"/>
  <c r="S105" i="3"/>
  <c r="C105" i="3"/>
  <c r="W150" i="2"/>
  <c r="X150" i="2" s="1"/>
  <c r="S150" i="2"/>
  <c r="C150" i="2"/>
  <c r="W104" i="3"/>
  <c r="X104" i="3" s="1"/>
  <c r="S104" i="3"/>
  <c r="C104" i="3"/>
  <c r="W149" i="2"/>
  <c r="X149" i="2" s="1"/>
  <c r="S149" i="2"/>
  <c r="C149" i="2"/>
  <c r="W103" i="3"/>
  <c r="X103" i="3" s="1"/>
  <c r="S103" i="3"/>
  <c r="C103" i="3"/>
  <c r="W148" i="2"/>
  <c r="X148" i="2" s="1"/>
  <c r="S148" i="2"/>
  <c r="C148" i="2"/>
  <c r="W102" i="3"/>
  <c r="X102" i="3" s="1"/>
  <c r="S102" i="3"/>
  <c r="C102" i="3"/>
  <c r="W101" i="3"/>
  <c r="X101" i="3" s="1"/>
  <c r="S101" i="3"/>
  <c r="C101" i="3"/>
  <c r="W147" i="2"/>
  <c r="X147" i="2" s="1"/>
  <c r="S147" i="2"/>
  <c r="C147" i="2"/>
  <c r="W146" i="2"/>
  <c r="X146" i="2" s="1"/>
  <c r="S146" i="2"/>
  <c r="C146" i="2"/>
  <c r="W145" i="2"/>
  <c r="X145" i="2" s="1"/>
  <c r="S145" i="2"/>
  <c r="C145" i="2"/>
  <c r="W100" i="3"/>
  <c r="X100" i="3" s="1"/>
  <c r="S100" i="3"/>
  <c r="C100" i="3"/>
  <c r="W144" i="2"/>
  <c r="X144" i="2" s="1"/>
  <c r="S144" i="2"/>
  <c r="C144" i="2"/>
  <c r="W99" i="3"/>
  <c r="X99" i="3" s="1"/>
  <c r="S99" i="3"/>
  <c r="C99" i="3"/>
  <c r="W143" i="2"/>
  <c r="X143" i="2" s="1"/>
  <c r="S143" i="2"/>
  <c r="C143" i="2"/>
  <c r="W98" i="3"/>
  <c r="X98" i="3" s="1"/>
  <c r="S98" i="3"/>
  <c r="C98" i="3"/>
  <c r="W142" i="2"/>
  <c r="X142" i="2" s="1"/>
  <c r="S142" i="2"/>
  <c r="C142" i="2"/>
  <c r="W141" i="2" l="1"/>
  <c r="X141" i="2" s="1"/>
  <c r="S141" i="2"/>
  <c r="C141" i="2"/>
  <c r="W97" i="3"/>
  <c r="X97" i="3" s="1"/>
  <c r="S97" i="3"/>
  <c r="C97" i="3"/>
  <c r="W140" i="2"/>
  <c r="X140" i="2" s="1"/>
  <c r="S140" i="2"/>
  <c r="C140" i="2"/>
  <c r="W139" i="2"/>
  <c r="X139" i="2" s="1"/>
  <c r="S139" i="2"/>
  <c r="C139" i="2"/>
  <c r="W96" i="3"/>
  <c r="X96" i="3" s="1"/>
  <c r="S96" i="3"/>
  <c r="C96" i="3"/>
  <c r="W138" i="2"/>
  <c r="X138" i="2" s="1"/>
  <c r="S138" i="2"/>
  <c r="C138" i="2"/>
  <c r="W95" i="3"/>
  <c r="X95" i="3" s="1"/>
  <c r="S95" i="3"/>
  <c r="C95" i="3"/>
  <c r="W137" i="2"/>
  <c r="X137" i="2" s="1"/>
  <c r="S137" i="2"/>
  <c r="C137" i="2"/>
  <c r="W94" i="3"/>
  <c r="X94" i="3" s="1"/>
  <c r="S94" i="3"/>
  <c r="C94" i="3"/>
  <c r="W136" i="2"/>
  <c r="X136" i="2" s="1"/>
  <c r="S136" i="2"/>
  <c r="C136" i="2"/>
  <c r="W93" i="3"/>
  <c r="X93" i="3" s="1"/>
  <c r="S93" i="3"/>
  <c r="C93" i="3"/>
  <c r="W92" i="3"/>
  <c r="X92" i="3" s="1"/>
  <c r="S92" i="3"/>
  <c r="C92" i="3"/>
  <c r="W135" i="2"/>
  <c r="X135" i="2" s="1"/>
  <c r="S135" i="2"/>
  <c r="C135" i="2"/>
  <c r="W134" i="2"/>
  <c r="X134" i="2" s="1"/>
  <c r="S134" i="2"/>
  <c r="C134" i="2"/>
  <c r="W133" i="2"/>
  <c r="X133" i="2" s="1"/>
  <c r="S133" i="2"/>
  <c r="C133" i="2"/>
  <c r="W132" i="2"/>
  <c r="X132" i="2" s="1"/>
  <c r="S132" i="2"/>
  <c r="C132" i="2"/>
  <c r="W91" i="3"/>
  <c r="X91" i="3" s="1"/>
  <c r="S91" i="3"/>
  <c r="C91" i="3"/>
  <c r="W131" i="2"/>
  <c r="X131" i="2" s="1"/>
  <c r="S131" i="2"/>
  <c r="C131" i="2"/>
  <c r="W90" i="3"/>
  <c r="X90" i="3" s="1"/>
  <c r="S90" i="3"/>
  <c r="C90" i="3"/>
  <c r="W89" i="3"/>
  <c r="X89" i="3" s="1"/>
  <c r="S89" i="3"/>
  <c r="C89" i="3"/>
  <c r="W130" i="2"/>
  <c r="X130" i="2" s="1"/>
  <c r="S130" i="2"/>
  <c r="C130" i="2"/>
  <c r="W129" i="2"/>
  <c r="X129" i="2" s="1"/>
  <c r="S129" i="2"/>
  <c r="C129" i="2"/>
  <c r="W88" i="3"/>
  <c r="X88" i="3" s="1"/>
  <c r="S88" i="3"/>
  <c r="C88" i="3"/>
  <c r="W128" i="2"/>
  <c r="X128" i="2" s="1"/>
  <c r="S128" i="2"/>
  <c r="C128" i="2"/>
  <c r="W87" i="3"/>
  <c r="X87" i="3" s="1"/>
  <c r="S87" i="3"/>
  <c r="C87" i="3"/>
  <c r="W127" i="2"/>
  <c r="X127" i="2" s="1"/>
  <c r="S127" i="2"/>
  <c r="C127" i="2"/>
  <c r="W126" i="2"/>
  <c r="X126" i="2" s="1"/>
  <c r="S126" i="2"/>
  <c r="C126" i="2"/>
  <c r="W86" i="3"/>
  <c r="X86" i="3" s="1"/>
  <c r="S86" i="3"/>
  <c r="C86" i="3"/>
  <c r="W85" i="3"/>
  <c r="X85" i="3" s="1"/>
  <c r="S85" i="3"/>
  <c r="C85" i="3"/>
  <c r="W125" i="2"/>
  <c r="X125" i="2" s="1"/>
  <c r="S125" i="2"/>
  <c r="C125" i="2"/>
  <c r="W124" i="2"/>
  <c r="X124" i="2" s="1"/>
  <c r="S124" i="2"/>
  <c r="C124" i="2"/>
  <c r="W123" i="2"/>
  <c r="X123" i="2" s="1"/>
  <c r="S123" i="2"/>
  <c r="C123" i="2"/>
  <c r="W84" i="3"/>
  <c r="X84" i="3" s="1"/>
  <c r="S84" i="3"/>
  <c r="C84" i="3"/>
  <c r="W83" i="3"/>
  <c r="X83" i="3" s="1"/>
  <c r="S83" i="3"/>
  <c r="C83" i="3"/>
  <c r="W122" i="2"/>
  <c r="X122" i="2" s="1"/>
  <c r="S122" i="2"/>
  <c r="C122" i="2"/>
  <c r="W121" i="2"/>
  <c r="X121" i="2" s="1"/>
  <c r="S121" i="2"/>
  <c r="C121" i="2"/>
  <c r="W120" i="2"/>
  <c r="X120" i="2" s="1"/>
  <c r="S120" i="2"/>
  <c r="C120" i="2"/>
  <c r="W82" i="3"/>
  <c r="X82" i="3" s="1"/>
  <c r="S82" i="3"/>
  <c r="C82" i="3"/>
  <c r="W119" i="2"/>
  <c r="X119" i="2" s="1"/>
  <c r="S119" i="2"/>
  <c r="C119" i="2"/>
  <c r="W81" i="3"/>
  <c r="X81" i="3" s="1"/>
  <c r="S81" i="3"/>
  <c r="C81" i="3"/>
  <c r="W118" i="2"/>
  <c r="X118" i="2" s="1"/>
  <c r="S118" i="2"/>
  <c r="C118" i="2"/>
  <c r="W117" i="2"/>
  <c r="X117" i="2" s="1"/>
  <c r="S117" i="2"/>
  <c r="C117" i="2"/>
  <c r="W116" i="2"/>
  <c r="X116" i="2" s="1"/>
  <c r="S116" i="2"/>
  <c r="C116" i="2"/>
  <c r="W80" i="3"/>
  <c r="X80" i="3" s="1"/>
  <c r="S80" i="3"/>
  <c r="C80" i="3"/>
  <c r="W114" i="2"/>
  <c r="X114" i="2" s="1"/>
  <c r="S114" i="2"/>
  <c r="C114" i="2"/>
  <c r="W79" i="3"/>
  <c r="X79" i="3" s="1"/>
  <c r="S79" i="3"/>
  <c r="C79" i="3"/>
  <c r="W113" i="2"/>
  <c r="X113" i="2" s="1"/>
  <c r="S113" i="2"/>
  <c r="C113" i="2"/>
  <c r="W112" i="2"/>
  <c r="X112" i="2" s="1"/>
  <c r="S112" i="2"/>
  <c r="C112" i="2"/>
  <c r="W78" i="3"/>
  <c r="X78" i="3" s="1"/>
  <c r="S78" i="3"/>
  <c r="C78" i="3"/>
  <c r="W111" i="2"/>
  <c r="X111" i="2" s="1"/>
  <c r="S111" i="2"/>
  <c r="C111" i="2"/>
  <c r="W77" i="3"/>
  <c r="X77" i="3" s="1"/>
  <c r="S77" i="3"/>
  <c r="C77" i="3"/>
  <c r="W76" i="3"/>
  <c r="X76" i="3" s="1"/>
  <c r="S76" i="3"/>
  <c r="C76" i="3"/>
  <c r="W110" i="2"/>
  <c r="X110" i="2" s="1"/>
  <c r="S110" i="2"/>
  <c r="C110" i="2"/>
  <c r="W109" i="2"/>
  <c r="X109" i="2" s="1"/>
  <c r="S109" i="2"/>
  <c r="C109" i="2"/>
  <c r="W75" i="3"/>
  <c r="X75" i="3" s="1"/>
  <c r="S75" i="3"/>
  <c r="C75" i="3"/>
  <c r="W108" i="2"/>
  <c r="X108" i="2" s="1"/>
  <c r="S108" i="2"/>
  <c r="C108" i="2"/>
  <c r="W74" i="3"/>
  <c r="X74" i="3" s="1"/>
  <c r="S74" i="3"/>
  <c r="C74" i="3"/>
  <c r="W107" i="2"/>
  <c r="X107" i="2" s="1"/>
  <c r="S107" i="2"/>
  <c r="C107" i="2"/>
  <c r="W73" i="3"/>
  <c r="X73" i="3" s="1"/>
  <c r="S73" i="3"/>
  <c r="C73" i="3"/>
  <c r="W106" i="2"/>
  <c r="X106" i="2" s="1"/>
  <c r="S106" i="2"/>
  <c r="C106" i="2"/>
  <c r="W72" i="3"/>
  <c r="X72" i="3" s="1"/>
  <c r="S72" i="3"/>
  <c r="C72" i="3"/>
  <c r="W105" i="2"/>
  <c r="X105" i="2" s="1"/>
  <c r="S105" i="2"/>
  <c r="C105" i="2"/>
  <c r="W71" i="3"/>
  <c r="X71" i="3" s="1"/>
  <c r="S71" i="3"/>
  <c r="C71" i="3"/>
  <c r="W70" i="3"/>
  <c r="X70" i="3" s="1"/>
  <c r="S70" i="3"/>
  <c r="C70" i="3"/>
  <c r="W104" i="2"/>
  <c r="X104" i="2" s="1"/>
  <c r="S104" i="2"/>
  <c r="C104" i="2"/>
  <c r="W103" i="2"/>
  <c r="X103" i="2" s="1"/>
  <c r="S103" i="2"/>
  <c r="C103" i="2"/>
  <c r="W69" i="3"/>
  <c r="X69" i="3" s="1"/>
  <c r="S69" i="3"/>
  <c r="C69" i="3"/>
  <c r="W102" i="2"/>
  <c r="X102" i="2" s="1"/>
  <c r="S102" i="2"/>
  <c r="C102" i="2"/>
  <c r="W101" i="2"/>
  <c r="X101" i="2" s="1"/>
  <c r="S101" i="2"/>
  <c r="C101" i="2"/>
  <c r="W100" i="2"/>
  <c r="X100" i="2" s="1"/>
  <c r="S100" i="2"/>
  <c r="C100" i="2"/>
  <c r="W68" i="3"/>
  <c r="X68" i="3" s="1"/>
  <c r="S68" i="3"/>
  <c r="C68" i="3"/>
  <c r="W99" i="2"/>
  <c r="X99" i="2" s="1"/>
  <c r="S99" i="2"/>
  <c r="C99" i="2"/>
  <c r="W67" i="3"/>
  <c r="X67" i="3" s="1"/>
  <c r="S67" i="3"/>
  <c r="C67" i="3"/>
  <c r="W66" i="3"/>
  <c r="X66" i="3" s="1"/>
  <c r="S66" i="3"/>
  <c r="C66" i="3"/>
  <c r="W98" i="2"/>
  <c r="X98" i="2" s="1"/>
  <c r="S98" i="2"/>
  <c r="C98" i="2"/>
  <c r="W97" i="2"/>
  <c r="X97" i="2" s="1"/>
  <c r="S97" i="2"/>
  <c r="C97" i="2"/>
  <c r="W96" i="2"/>
  <c r="X96" i="2" s="1"/>
  <c r="S96" i="2"/>
  <c r="C96" i="2"/>
  <c r="W65" i="3" l="1"/>
  <c r="X65" i="3" s="1"/>
  <c r="S65" i="3"/>
  <c r="C65" i="3"/>
  <c r="W95" i="2"/>
  <c r="X95" i="2" s="1"/>
  <c r="S95" i="2"/>
  <c r="C95" i="2"/>
  <c r="W94" i="2"/>
  <c r="X94" i="2" s="1"/>
  <c r="S94" i="2"/>
  <c r="C94" i="2"/>
  <c r="W64" i="3"/>
  <c r="X64" i="3" s="1"/>
  <c r="S64" i="3"/>
  <c r="C64" i="3"/>
  <c r="W92" i="2"/>
  <c r="X92" i="2" s="1"/>
  <c r="S92" i="2"/>
  <c r="C92" i="2"/>
  <c r="W63" i="3"/>
  <c r="X63" i="3" s="1"/>
  <c r="S63" i="3"/>
  <c r="C63" i="3"/>
  <c r="W91" i="2"/>
  <c r="X91" i="2" s="1"/>
  <c r="S91" i="2"/>
  <c r="C91" i="2"/>
  <c r="W62" i="3"/>
  <c r="X62" i="3" s="1"/>
  <c r="S62" i="3"/>
  <c r="C62" i="3"/>
  <c r="W90" i="2"/>
  <c r="X90" i="2" s="1"/>
  <c r="S90" i="2"/>
  <c r="C90" i="2"/>
  <c r="W61" i="3"/>
  <c r="X61" i="3" s="1"/>
  <c r="S61" i="3"/>
  <c r="C61" i="3"/>
  <c r="W60" i="3"/>
  <c r="X60" i="3" s="1"/>
  <c r="S60" i="3"/>
  <c r="C60" i="3"/>
  <c r="W59" i="3"/>
  <c r="X59" i="3" s="1"/>
  <c r="S59" i="3"/>
  <c r="C59" i="3"/>
  <c r="W89" i="2"/>
  <c r="X89" i="2" s="1"/>
  <c r="S89" i="2"/>
  <c r="C89" i="2"/>
  <c r="W88" i="2"/>
  <c r="X88" i="2" s="1"/>
  <c r="S88" i="2"/>
  <c r="C88" i="2"/>
  <c r="W87" i="2"/>
  <c r="X87" i="2" s="1"/>
  <c r="S87" i="2"/>
  <c r="C87" i="2"/>
  <c r="W58" i="3"/>
  <c r="X58" i="3" s="1"/>
  <c r="S58" i="3"/>
  <c r="C58" i="3"/>
  <c r="W86" i="2"/>
  <c r="X86" i="2" s="1"/>
  <c r="S86" i="2"/>
  <c r="C86" i="2"/>
  <c r="W85" i="2"/>
  <c r="X85" i="2" s="1"/>
  <c r="S85" i="2"/>
  <c r="C85" i="2"/>
  <c r="W57" i="3"/>
  <c r="X57" i="3" s="1"/>
  <c r="S57" i="3"/>
  <c r="C57" i="3"/>
  <c r="W84" i="2"/>
  <c r="X84" i="2" s="1"/>
  <c r="S84" i="2"/>
  <c r="C84" i="2"/>
  <c r="W83" i="2"/>
  <c r="X83" i="2" s="1"/>
  <c r="S83" i="2"/>
  <c r="C83" i="2"/>
  <c r="W82" i="2"/>
  <c r="X82" i="2" s="1"/>
  <c r="S82" i="2"/>
  <c r="C82" i="2"/>
  <c r="W56" i="3"/>
  <c r="X56" i="3" s="1"/>
  <c r="S56" i="3"/>
  <c r="C56" i="3"/>
  <c r="W81" i="2"/>
  <c r="X81" i="2" s="1"/>
  <c r="S81" i="2"/>
  <c r="C81" i="2"/>
  <c r="W55" i="3"/>
  <c r="X55" i="3" s="1"/>
  <c r="S55" i="3"/>
  <c r="C55" i="3"/>
  <c r="W80" i="2"/>
  <c r="X80" i="2" s="1"/>
  <c r="S80" i="2"/>
  <c r="C80" i="2"/>
  <c r="W54" i="3"/>
  <c r="X54" i="3" s="1"/>
  <c r="S54" i="3"/>
  <c r="C54" i="3"/>
  <c r="W79" i="2"/>
  <c r="X79" i="2" s="1"/>
  <c r="S79" i="2"/>
  <c r="C79" i="2"/>
  <c r="W53" i="3"/>
  <c r="X53" i="3" s="1"/>
  <c r="S53" i="3"/>
  <c r="C53" i="3"/>
  <c r="W78" i="2"/>
  <c r="X78" i="2" s="1"/>
  <c r="S78" i="2"/>
  <c r="C78" i="2"/>
  <c r="W77" i="2"/>
  <c r="X77" i="2" s="1"/>
  <c r="S77" i="2"/>
  <c r="C77" i="2"/>
  <c r="W76" i="2"/>
  <c r="X76" i="2" s="1"/>
  <c r="S76" i="2"/>
  <c r="C76" i="2"/>
  <c r="W75" i="2"/>
  <c r="X75" i="2" s="1"/>
  <c r="S75" i="2"/>
  <c r="C75" i="2"/>
  <c r="W52" i="3"/>
  <c r="X52" i="3" s="1"/>
  <c r="S52" i="3"/>
  <c r="C52" i="3"/>
  <c r="W51" i="3"/>
  <c r="X51" i="3" s="1"/>
  <c r="S51" i="3"/>
  <c r="C51" i="3"/>
  <c r="W74" i="2"/>
  <c r="X74" i="2" s="1"/>
  <c r="S74" i="2"/>
  <c r="C74" i="2"/>
  <c r="W73" i="2"/>
  <c r="X73" i="2" s="1"/>
  <c r="S73" i="2"/>
  <c r="C73" i="2"/>
  <c r="W72" i="2"/>
  <c r="X72" i="2" s="1"/>
  <c r="S72" i="2"/>
  <c r="C72" i="2"/>
  <c r="W71" i="2"/>
  <c r="X71" i="2" s="1"/>
  <c r="S71" i="2"/>
  <c r="C71" i="2"/>
  <c r="W70" i="2"/>
  <c r="X70" i="2" s="1"/>
  <c r="S70" i="2"/>
  <c r="C70" i="2"/>
  <c r="W69" i="2"/>
  <c r="X69" i="2" s="1"/>
  <c r="S69" i="2"/>
  <c r="C69" i="2"/>
  <c r="W68" i="2"/>
  <c r="X68" i="2" s="1"/>
  <c r="S68" i="2"/>
  <c r="C68" i="2"/>
  <c r="W50" i="3" l="1"/>
  <c r="X50" i="3" s="1"/>
  <c r="S50" i="3"/>
  <c r="C50" i="3"/>
  <c r="W49" i="3"/>
  <c r="X49" i="3" s="1"/>
  <c r="S49" i="3"/>
  <c r="C49" i="3"/>
  <c r="W67" i="2"/>
  <c r="X67" i="2" s="1"/>
  <c r="S67" i="2"/>
  <c r="C67" i="2"/>
  <c r="W66" i="2"/>
  <c r="X66" i="2" s="1"/>
  <c r="S66" i="2"/>
  <c r="C66" i="2"/>
  <c r="W48" i="3"/>
  <c r="X48" i="3" s="1"/>
  <c r="S48" i="3"/>
  <c r="C48" i="3"/>
  <c r="W65" i="2"/>
  <c r="X65" i="2" s="1"/>
  <c r="S65" i="2"/>
  <c r="C65" i="2"/>
  <c r="W47" i="3"/>
  <c r="X47" i="3" s="1"/>
  <c r="S47" i="3"/>
  <c r="C47" i="3"/>
  <c r="W46" i="3"/>
  <c r="X46" i="3" s="1"/>
  <c r="S46" i="3"/>
  <c r="C46" i="3"/>
  <c r="W45" i="3"/>
  <c r="X45" i="3" s="1"/>
  <c r="S45" i="3"/>
  <c r="C45" i="3"/>
  <c r="W64" i="2"/>
  <c r="X64" i="2" s="1"/>
  <c r="S64" i="2"/>
  <c r="C64" i="2"/>
  <c r="W63" i="2"/>
  <c r="X63" i="2" s="1"/>
  <c r="S63" i="2"/>
  <c r="C63" i="2"/>
  <c r="W62" i="2"/>
  <c r="X62" i="2" s="1"/>
  <c r="S62" i="2"/>
  <c r="C62" i="2"/>
  <c r="W61" i="2"/>
  <c r="X61" i="2" s="1"/>
  <c r="S61" i="2"/>
  <c r="C61" i="2"/>
  <c r="W44" i="3"/>
  <c r="X44" i="3" s="1"/>
  <c r="S44" i="3"/>
  <c r="C44" i="3"/>
  <c r="W60" i="2"/>
  <c r="X60" i="2" s="1"/>
  <c r="S60" i="2"/>
  <c r="C60" i="2"/>
  <c r="W43" i="3"/>
  <c r="X43" i="3" s="1"/>
  <c r="S43" i="3"/>
  <c r="C43" i="3"/>
  <c r="W59" i="2"/>
  <c r="X59" i="2" s="1"/>
  <c r="S59" i="2"/>
  <c r="C59" i="2"/>
  <c r="W42" i="3"/>
  <c r="X42" i="3" s="1"/>
  <c r="S42" i="3"/>
  <c r="C42" i="3"/>
  <c r="W58" i="2"/>
  <c r="X58" i="2" s="1"/>
  <c r="S58" i="2"/>
  <c r="C58" i="2"/>
  <c r="W41" i="3"/>
  <c r="X41" i="3" s="1"/>
  <c r="S41" i="3"/>
  <c r="C41" i="3"/>
  <c r="W40" i="3"/>
  <c r="X40" i="3" s="1"/>
  <c r="S40" i="3"/>
  <c r="C40" i="3"/>
  <c r="W57" i="2"/>
  <c r="X57" i="2" s="1"/>
  <c r="S57" i="2"/>
  <c r="C57" i="2"/>
  <c r="W56" i="2"/>
  <c r="X56" i="2" s="1"/>
  <c r="S56" i="2"/>
  <c r="C56" i="2"/>
  <c r="W55" i="2"/>
  <c r="X55" i="2" s="1"/>
  <c r="S55" i="2"/>
  <c r="C55" i="2"/>
  <c r="W54" i="2"/>
  <c r="X54" i="2" s="1"/>
  <c r="S54" i="2"/>
  <c r="C54" i="2"/>
  <c r="W53" i="2"/>
  <c r="X53" i="2" s="1"/>
  <c r="S53" i="2"/>
  <c r="C53" i="2"/>
  <c r="W39" i="3"/>
  <c r="X39" i="3" s="1"/>
  <c r="S39" i="3"/>
  <c r="C39" i="3"/>
  <c r="W52" i="2"/>
  <c r="X52" i="2" s="1"/>
  <c r="S52" i="2"/>
  <c r="C52" i="2"/>
  <c r="W38" i="3"/>
  <c r="X38" i="3" s="1"/>
  <c r="S38" i="3"/>
  <c r="C38" i="3"/>
  <c r="W51" i="2"/>
  <c r="X51" i="2" s="1"/>
  <c r="S51" i="2"/>
  <c r="C51" i="2"/>
  <c r="W37" i="3"/>
  <c r="X37" i="3" s="1"/>
  <c r="S37" i="3"/>
  <c r="C37" i="3"/>
  <c r="W50" i="2" l="1"/>
  <c r="X50" i="2" s="1"/>
  <c r="S50" i="2"/>
  <c r="C50" i="2"/>
  <c r="W49" i="2"/>
  <c r="X49" i="2" s="1"/>
  <c r="S49" i="2"/>
  <c r="C49" i="2"/>
  <c r="W36" i="3"/>
  <c r="X36" i="3" s="1"/>
  <c r="S36" i="3"/>
  <c r="C36" i="3"/>
  <c r="W48" i="2"/>
  <c r="X48" i="2" s="1"/>
  <c r="S48" i="2"/>
  <c r="C48" i="2"/>
  <c r="W47" i="2"/>
  <c r="X47" i="2" s="1"/>
  <c r="S47" i="2"/>
  <c r="C47" i="2"/>
  <c r="W46" i="2"/>
  <c r="X46" i="2" s="1"/>
  <c r="S46" i="2"/>
  <c r="C46" i="2"/>
  <c r="W35" i="3"/>
  <c r="X35" i="3" s="1"/>
  <c r="S35" i="3"/>
  <c r="C35" i="3"/>
  <c r="W45" i="2"/>
  <c r="X45" i="2" s="1"/>
  <c r="S45" i="2"/>
  <c r="C45" i="2"/>
  <c r="W44" i="2" l="1"/>
  <c r="X44" i="2" s="1"/>
  <c r="S44" i="2"/>
  <c r="C44" i="2"/>
  <c r="W34" i="3"/>
  <c r="X34" i="3" s="1"/>
  <c r="S34" i="3"/>
  <c r="C34" i="3"/>
  <c r="W33" i="3"/>
  <c r="X33" i="3" s="1"/>
  <c r="S33" i="3"/>
  <c r="C33" i="3"/>
  <c r="W43" i="2"/>
  <c r="X43" i="2" s="1"/>
  <c r="S43" i="2"/>
  <c r="C43" i="2"/>
  <c r="W42" i="2"/>
  <c r="X42" i="2" s="1"/>
  <c r="S42" i="2"/>
  <c r="C42" i="2"/>
  <c r="W41" i="2"/>
  <c r="X41" i="2" s="1"/>
  <c r="S41" i="2"/>
  <c r="C41" i="2"/>
  <c r="W40" i="2"/>
  <c r="X40" i="2" s="1"/>
  <c r="S40" i="2"/>
  <c r="C40" i="2"/>
  <c r="W32" i="3"/>
  <c r="X32" i="3" s="1"/>
  <c r="S32" i="3"/>
  <c r="C32" i="3"/>
  <c r="W39" i="2"/>
  <c r="X39" i="2" s="1"/>
  <c r="S39" i="2"/>
  <c r="C39" i="2"/>
  <c r="W38" i="2"/>
  <c r="X38" i="2" s="1"/>
  <c r="S38" i="2"/>
  <c r="C38" i="2"/>
  <c r="W31" i="3"/>
  <c r="X31" i="3" s="1"/>
  <c r="S31" i="3"/>
  <c r="C31" i="3"/>
  <c r="W37" i="2"/>
  <c r="X37" i="2" s="1"/>
  <c r="S37" i="2"/>
  <c r="C37" i="2"/>
  <c r="W30" i="3"/>
  <c r="X30" i="3" s="1"/>
  <c r="S30" i="3"/>
  <c r="C30" i="3"/>
  <c r="W29" i="3"/>
  <c r="X29" i="3" s="1"/>
  <c r="S29" i="3"/>
  <c r="C29" i="3"/>
  <c r="W28" i="3"/>
  <c r="X28" i="3" s="1"/>
  <c r="S28" i="3"/>
  <c r="C28" i="3"/>
  <c r="W36" i="2"/>
  <c r="X36" i="2" s="1"/>
  <c r="S36" i="2"/>
  <c r="C36" i="2"/>
  <c r="W35" i="2"/>
  <c r="X35" i="2" s="1"/>
  <c r="S35" i="2"/>
  <c r="C35" i="2"/>
  <c r="W34" i="2"/>
  <c r="X34" i="2" s="1"/>
  <c r="S34" i="2"/>
  <c r="C34" i="2"/>
  <c r="W27" i="3"/>
  <c r="X27" i="3" s="1"/>
  <c r="S27" i="3"/>
  <c r="C27" i="3"/>
  <c r="W26" i="3"/>
  <c r="X26" i="3" s="1"/>
  <c r="S26" i="3"/>
  <c r="C26" i="3"/>
  <c r="W25" i="3"/>
  <c r="X25" i="3" s="1"/>
  <c r="S25" i="3"/>
  <c r="C25" i="3"/>
  <c r="W24" i="3"/>
  <c r="X24" i="3" s="1"/>
  <c r="S24" i="3"/>
  <c r="C24" i="3"/>
  <c r="W33" i="2"/>
  <c r="X33" i="2" s="1"/>
  <c r="S33" i="2"/>
  <c r="C33" i="2"/>
  <c r="W32" i="2"/>
  <c r="X32" i="2" s="1"/>
  <c r="S32" i="2"/>
  <c r="C32" i="2"/>
  <c r="W31" i="2"/>
  <c r="X31" i="2" s="1"/>
  <c r="S31" i="2"/>
  <c r="C31" i="2"/>
  <c r="W30" i="2"/>
  <c r="X30" i="2" s="1"/>
  <c r="S30" i="2"/>
  <c r="C30" i="2"/>
  <c r="W29" i="2"/>
  <c r="X29" i="2" s="1"/>
  <c r="S29" i="2"/>
  <c r="C29" i="2"/>
  <c r="W23" i="3"/>
  <c r="X23" i="3" s="1"/>
  <c r="S23" i="3"/>
  <c r="C23" i="3"/>
  <c r="W22" i="3"/>
  <c r="X22" i="3" s="1"/>
  <c r="S22" i="3"/>
  <c r="C22" i="3"/>
  <c r="W28" i="2"/>
  <c r="X28" i="2" s="1"/>
  <c r="S28" i="2"/>
  <c r="C28" i="2"/>
  <c r="W27" i="2"/>
  <c r="X27" i="2" s="1"/>
  <c r="S27" i="2"/>
  <c r="C27" i="2"/>
  <c r="W21" i="3"/>
  <c r="X21" i="3" s="1"/>
  <c r="S21" i="3"/>
  <c r="C21" i="3"/>
  <c r="W23" i="2"/>
  <c r="X23" i="2" s="1"/>
  <c r="S23" i="2"/>
  <c r="C23" i="2"/>
  <c r="W20" i="3"/>
  <c r="X20" i="3" s="1"/>
  <c r="S20" i="3"/>
  <c r="C20" i="3"/>
  <c r="W19" i="3"/>
  <c r="X19" i="3" s="1"/>
  <c r="S19" i="3"/>
  <c r="C19" i="3"/>
  <c r="W22" i="2"/>
  <c r="X22" i="2" s="1"/>
  <c r="S22" i="2"/>
  <c r="C22" i="2"/>
  <c r="W21" i="2"/>
  <c r="X21" i="2" s="1"/>
  <c r="S21" i="2"/>
  <c r="C21" i="2"/>
  <c r="W18" i="3"/>
  <c r="X18" i="3" s="1"/>
  <c r="S18" i="3"/>
  <c r="C18" i="3"/>
  <c r="W20" i="2"/>
  <c r="X20" i="2" s="1"/>
  <c r="S20" i="2"/>
  <c r="C20" i="2"/>
  <c r="W17" i="3"/>
  <c r="X17" i="3" s="1"/>
  <c r="S17" i="3"/>
  <c r="C17" i="3"/>
  <c r="W19" i="2"/>
  <c r="X19" i="2" s="1"/>
  <c r="S19" i="2"/>
  <c r="C19" i="2"/>
  <c r="W16" i="3"/>
  <c r="X16" i="3" s="1"/>
  <c r="S16" i="3"/>
  <c r="C16" i="3"/>
  <c r="W18" i="2"/>
  <c r="X18" i="2" s="1"/>
  <c r="S18" i="2"/>
  <c r="C18" i="2"/>
  <c r="W15" i="3"/>
  <c r="X15" i="3" s="1"/>
  <c r="S15" i="3"/>
  <c r="C15" i="3"/>
  <c r="W17" i="2"/>
  <c r="X17" i="2" s="1"/>
  <c r="S17" i="2"/>
  <c r="C17" i="2"/>
  <c r="W14" i="3"/>
  <c r="X14" i="3" s="1"/>
  <c r="S14" i="3"/>
  <c r="C14" i="3"/>
  <c r="W16" i="2"/>
  <c r="X16" i="2" s="1"/>
  <c r="S16" i="2"/>
  <c r="C16" i="2"/>
  <c r="W13" i="3"/>
  <c r="X13" i="3" s="1"/>
  <c r="S13" i="3"/>
  <c r="C13" i="3"/>
  <c r="W15" i="2"/>
  <c r="X15" i="2" s="1"/>
  <c r="S15" i="2"/>
  <c r="C15" i="2"/>
  <c r="W12" i="3" l="1"/>
  <c r="X12" i="3" s="1"/>
  <c r="S12" i="3"/>
  <c r="C12" i="3"/>
  <c r="W14" i="2"/>
  <c r="X14" i="2" s="1"/>
  <c r="S14" i="2"/>
  <c r="C14" i="2"/>
  <c r="W13" i="2" l="1"/>
  <c r="X13" i="2" s="1"/>
  <c r="S13" i="2"/>
  <c r="C13" i="2"/>
  <c r="W11" i="3"/>
  <c r="X11" i="3" s="1"/>
  <c r="S11" i="3"/>
  <c r="C11" i="3"/>
  <c r="W10" i="3"/>
  <c r="X10" i="3" s="1"/>
  <c r="S10" i="3"/>
  <c r="C10" i="3"/>
  <c r="W12" i="2"/>
  <c r="X12" i="2" s="1"/>
  <c r="S12" i="2"/>
  <c r="C12" i="2"/>
  <c r="W11" i="2"/>
  <c r="X11" i="2" s="1"/>
  <c r="S11" i="2"/>
  <c r="C11" i="2"/>
  <c r="W10" i="2"/>
  <c r="X10" i="2" s="1"/>
  <c r="S10" i="2"/>
  <c r="C10" i="2"/>
  <c r="W9" i="3"/>
  <c r="X9" i="3" s="1"/>
  <c r="S9" i="3"/>
  <c r="C9" i="3"/>
  <c r="W9" i="2"/>
  <c r="X9" i="2" s="1"/>
  <c r="S9" i="2"/>
  <c r="C9" i="2"/>
  <c r="W8" i="3"/>
  <c r="X8" i="3" s="1"/>
  <c r="S8" i="3"/>
  <c r="C8" i="3"/>
  <c r="W8" i="2"/>
  <c r="X8" i="2" s="1"/>
  <c r="S8" i="2"/>
  <c r="C8" i="2"/>
  <c r="W7" i="3"/>
  <c r="X7" i="3" s="1"/>
  <c r="S7" i="3"/>
  <c r="C7" i="3"/>
  <c r="W7" i="2"/>
  <c r="X7" i="2" s="1"/>
  <c r="S7" i="2"/>
  <c r="C7" i="2"/>
  <c r="X284" i="2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7" i="1"/>
  <c r="V8" i="1" l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W104" i="1" s="1"/>
  <c r="V105" i="1"/>
  <c r="W105" i="1" s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V139" i="1"/>
  <c r="W139" i="1" s="1"/>
  <c r="V140" i="1"/>
  <c r="W140" i="1" s="1"/>
  <c r="V141" i="1"/>
  <c r="W141" i="1" s="1"/>
  <c r="V142" i="1"/>
  <c r="W142" i="1" s="1"/>
  <c r="V143" i="1"/>
  <c r="W143" i="1" s="1"/>
  <c r="V144" i="1"/>
  <c r="W144" i="1" s="1"/>
  <c r="V145" i="1"/>
  <c r="W145" i="1" s="1"/>
  <c r="V146" i="1"/>
  <c r="W146" i="1" s="1"/>
  <c r="V147" i="1"/>
  <c r="W147" i="1" s="1"/>
  <c r="V148" i="1"/>
  <c r="W148" i="1" s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57" i="1"/>
  <c r="W157" i="1" s="1"/>
  <c r="V158" i="1"/>
  <c r="W158" i="1" s="1"/>
  <c r="V159" i="1"/>
  <c r="W159" i="1" s="1"/>
  <c r="V160" i="1"/>
  <c r="W160" i="1" s="1"/>
  <c r="V161" i="1"/>
  <c r="W161" i="1" s="1"/>
  <c r="V162" i="1"/>
  <c r="W162" i="1" s="1"/>
  <c r="V163" i="1"/>
  <c r="W163" i="1" s="1"/>
  <c r="V164" i="1"/>
  <c r="W164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87" i="1"/>
  <c r="W187" i="1" s="1"/>
  <c r="V188" i="1"/>
  <c r="W188" i="1" s="1"/>
  <c r="V189" i="1"/>
  <c r="W189" i="1" s="1"/>
  <c r="V190" i="1"/>
  <c r="W190" i="1" s="1"/>
  <c r="V191" i="1"/>
  <c r="W191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0" i="1"/>
  <c r="W200" i="1" s="1"/>
  <c r="V201" i="1"/>
  <c r="W201" i="1" s="1"/>
  <c r="V202" i="1"/>
  <c r="W202" i="1" s="1"/>
  <c r="V203" i="1"/>
  <c r="W203" i="1" s="1"/>
  <c r="V204" i="1"/>
  <c r="W204" i="1" s="1"/>
  <c r="V205" i="1"/>
  <c r="W205" i="1" s="1"/>
  <c r="V206" i="1"/>
  <c r="W206" i="1" s="1"/>
  <c r="V207" i="1"/>
  <c r="W207" i="1" s="1"/>
  <c r="V208" i="1"/>
  <c r="W208" i="1" s="1"/>
  <c r="V209" i="1"/>
  <c r="W209" i="1" s="1"/>
  <c r="V210" i="1"/>
  <c r="W210" i="1" s="1"/>
  <c r="V211" i="1"/>
  <c r="W211" i="1" s="1"/>
  <c r="V212" i="1"/>
  <c r="W212" i="1" s="1"/>
  <c r="V213" i="1"/>
  <c r="W213" i="1" s="1"/>
  <c r="V214" i="1"/>
  <c r="W214" i="1" s="1"/>
  <c r="V215" i="1"/>
  <c r="W215" i="1" s="1"/>
  <c r="V216" i="1"/>
  <c r="W216" i="1" s="1"/>
  <c r="V217" i="1"/>
  <c r="W217" i="1" s="1"/>
  <c r="V218" i="1"/>
  <c r="W218" i="1" s="1"/>
  <c r="V219" i="1"/>
  <c r="W219" i="1" s="1"/>
  <c r="V220" i="1"/>
  <c r="W220" i="1" s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8" i="1"/>
  <c r="W228" i="1" s="1"/>
  <c r="V229" i="1"/>
  <c r="W229" i="1" s="1"/>
  <c r="V230" i="1"/>
  <c r="W230" i="1" s="1"/>
  <c r="V231" i="1"/>
  <c r="W231" i="1" s="1"/>
  <c r="V232" i="1"/>
  <c r="W232" i="1" s="1"/>
  <c r="V233" i="1"/>
  <c r="W233" i="1" s="1"/>
  <c r="V234" i="1"/>
  <c r="W234" i="1" s="1"/>
  <c r="V235" i="1"/>
  <c r="W235" i="1" s="1"/>
  <c r="V236" i="1"/>
  <c r="W236" i="1" s="1"/>
  <c r="V237" i="1"/>
  <c r="W237" i="1" s="1"/>
  <c r="V238" i="1"/>
  <c r="W238" i="1" s="1"/>
  <c r="V239" i="1"/>
  <c r="W239" i="1" s="1"/>
  <c r="V240" i="1"/>
  <c r="W240" i="1" s="1"/>
  <c r="V241" i="1"/>
  <c r="W241" i="1" s="1"/>
  <c r="V242" i="1"/>
  <c r="W242" i="1" s="1"/>
  <c r="V243" i="1"/>
  <c r="W243" i="1" s="1"/>
  <c r="V244" i="1"/>
  <c r="W244" i="1" s="1"/>
  <c r="V245" i="1"/>
  <c r="W245" i="1" s="1"/>
  <c r="V246" i="1"/>
  <c r="W246" i="1" s="1"/>
  <c r="V247" i="1"/>
  <c r="W247" i="1" s="1"/>
  <c r="V248" i="1"/>
  <c r="W248" i="1" s="1"/>
  <c r="V249" i="1"/>
  <c r="W249" i="1" s="1"/>
  <c r="V250" i="1"/>
  <c r="W250" i="1" s="1"/>
  <c r="V251" i="1"/>
  <c r="W251" i="1" s="1"/>
  <c r="V252" i="1"/>
  <c r="W252" i="1" s="1"/>
  <c r="V253" i="1"/>
  <c r="W253" i="1" s="1"/>
  <c r="V254" i="1"/>
  <c r="W254" i="1" s="1"/>
  <c r="V255" i="1"/>
  <c r="W255" i="1" s="1"/>
  <c r="V256" i="1"/>
  <c r="W256" i="1" s="1"/>
  <c r="V257" i="1"/>
  <c r="W257" i="1" s="1"/>
  <c r="V258" i="1"/>
  <c r="W258" i="1" s="1"/>
  <c r="V259" i="1"/>
  <c r="W259" i="1" s="1"/>
  <c r="V260" i="1"/>
  <c r="W260" i="1" s="1"/>
  <c r="V261" i="1"/>
  <c r="W261" i="1" s="1"/>
  <c r="V262" i="1"/>
  <c r="W262" i="1" s="1"/>
  <c r="V263" i="1"/>
  <c r="W263" i="1" s="1"/>
  <c r="V264" i="1"/>
  <c r="W264" i="1" s="1"/>
  <c r="V265" i="1"/>
  <c r="W265" i="1" s="1"/>
  <c r="V266" i="1"/>
  <c r="W266" i="1" s="1"/>
  <c r="V267" i="1"/>
  <c r="W267" i="1" s="1"/>
  <c r="V268" i="1"/>
  <c r="W268" i="1" s="1"/>
  <c r="V269" i="1"/>
  <c r="W269" i="1" s="1"/>
  <c r="V270" i="1"/>
  <c r="W270" i="1" s="1"/>
  <c r="V271" i="1"/>
  <c r="W271" i="1" s="1"/>
  <c r="V272" i="1"/>
  <c r="W272" i="1" s="1"/>
  <c r="V273" i="1"/>
  <c r="W273" i="1" s="1"/>
  <c r="V274" i="1"/>
  <c r="W274" i="1" s="1"/>
  <c r="V275" i="1"/>
  <c r="W275" i="1" s="1"/>
  <c r="V276" i="1"/>
  <c r="W276" i="1" s="1"/>
  <c r="V277" i="1"/>
  <c r="W277" i="1" s="1"/>
  <c r="V278" i="1"/>
  <c r="W278" i="1" s="1"/>
  <c r="V279" i="1"/>
  <c r="W279" i="1" s="1"/>
  <c r="V280" i="1"/>
  <c r="W280" i="1" s="1"/>
  <c r="V7" i="1"/>
  <c r="W7" i="1" s="1"/>
  <c r="S7" i="1"/>
  <c r="S281" i="1" s="1"/>
  <c r="W281" i="1" l="1"/>
</calcChain>
</file>

<file path=xl/sharedStrings.xml><?xml version="1.0" encoding="utf-8"?>
<sst xmlns="http://schemas.openxmlformats.org/spreadsheetml/2006/main" count="16307" uniqueCount="1849">
  <si>
    <t>STT</t>
  </si>
  <si>
    <t>Mã hàng</t>
  </si>
  <si>
    <t>Nhóm TCKT</t>
  </si>
  <si>
    <t>Tên thương mại</t>
  </si>
  <si>
    <t>Tên hoạt chất</t>
  </si>
  <si>
    <t>Nồng độ - Hàm lượng</t>
  </si>
  <si>
    <t>Dạng bào chế</t>
  </si>
  <si>
    <t>Đường dùng</t>
  </si>
  <si>
    <t>Quy cách đóng gói</t>
  </si>
  <si>
    <t>Hạn dùng (tháng)</t>
  </si>
  <si>
    <t>SĐK hoặc GPNK</t>
  </si>
  <si>
    <t>Cơ sở sản xuất</t>
  </si>
  <si>
    <t>Nước sản xuất</t>
  </si>
  <si>
    <t>Đơn vị tính</t>
  </si>
  <si>
    <t>Số lượng</t>
  </si>
  <si>
    <t>Giá KK-KKL</t>
  </si>
  <si>
    <t>Đơn giá</t>
  </si>
  <si>
    <t>Thành tiền</t>
  </si>
  <si>
    <t>Tên Nhà thầu</t>
  </si>
  <si>
    <t>Phân loại</t>
  </si>
  <si>
    <t>Mã nhà thầu</t>
  </si>
  <si>
    <t>TTYT Thuận Bắc</t>
  </si>
  <si>
    <t>4</t>
  </si>
  <si>
    <t>Calci carbonat</t>
  </si>
  <si>
    <t>Viên nén nhai</t>
  </si>
  <si>
    <t>Uống</t>
  </si>
  <si>
    <t>Hộp 10 vĩ x 10 viên</t>
  </si>
  <si>
    <t>Công ty CP DP Phương Đông</t>
  </si>
  <si>
    <t>Việt Nam</t>
  </si>
  <si>
    <t>Viên</t>
  </si>
  <si>
    <t>Công ty cổ phần dược phẩm Thành Vinh</t>
  </si>
  <si>
    <t>KD</t>
  </si>
  <si>
    <t>Mumcal</t>
  </si>
  <si>
    <t>Calci lactat</t>
  </si>
  <si>
    <t>500mg/10ml</t>
  </si>
  <si>
    <t>Dung dịch uống</t>
  </si>
  <si>
    <t>Hộp 20 ống</t>
  </si>
  <si>
    <t>VD-20804-14</t>
  </si>
  <si>
    <t>ống</t>
  </si>
  <si>
    <t>Magnesi hydroxyd + nhôm hydroxyd + simethicon</t>
  </si>
  <si>
    <t>Sắt gluconat + Mangan gluconat + Đồng gluconat</t>
  </si>
  <si>
    <t>3</t>
  </si>
  <si>
    <t>500mg</t>
  </si>
  <si>
    <t>Viên nang</t>
  </si>
  <si>
    <t>2</t>
  </si>
  <si>
    <t>Tiêm</t>
  </si>
  <si>
    <t>Lọ</t>
  </si>
  <si>
    <t>G10376</t>
  </si>
  <si>
    <t>1</t>
  </si>
  <si>
    <t>1g</t>
  </si>
  <si>
    <t>Bột pha tiêm</t>
  </si>
  <si>
    <t>Hộp 10 lọ</t>
  </si>
  <si>
    <t>145mg</t>
  </si>
  <si>
    <t>Viên nén bao phim</t>
  </si>
  <si>
    <t>Hộp 3 vỉ x 10 viên</t>
  </si>
  <si>
    <t>India</t>
  </si>
  <si>
    <t>60mg</t>
  </si>
  <si>
    <t>Naproxen</t>
  </si>
  <si>
    <t>Poland</t>
  </si>
  <si>
    <t>10mg/ml</t>
  </si>
  <si>
    <t>Dung dịch tiêm truyền</t>
  </si>
  <si>
    <t>Cồn thuốc dùng ngoài</t>
  </si>
  <si>
    <t>Dùng ngoài</t>
  </si>
  <si>
    <t>Chai 500ml</t>
  </si>
  <si>
    <t>VD-31793-19</t>
  </si>
  <si>
    <t>Chai</t>
  </si>
  <si>
    <t>Công ty Cổ phần Dược phẩm OPC</t>
  </si>
  <si>
    <t>SX</t>
  </si>
  <si>
    <t>Nước oxy già 3%</t>
  </si>
  <si>
    <t>Nước oxy già</t>
  </si>
  <si>
    <t>Dung dịch dùng ngoài</t>
  </si>
  <si>
    <t>Chai 60ml</t>
  </si>
  <si>
    <t>VD-33500-19</t>
  </si>
  <si>
    <t>Para-OPC 150mg</t>
  </si>
  <si>
    <t>150mg/640mg</t>
  </si>
  <si>
    <t>Thuốc bột sủi bọt</t>
  </si>
  <si>
    <t>Hộp 12 gói x 640mg</t>
  </si>
  <si>
    <t>VD-26951-17</t>
  </si>
  <si>
    <t>Gói</t>
  </si>
  <si>
    <t>G10764</t>
  </si>
  <si>
    <t>Dung dịch nhỏ mắt</t>
  </si>
  <si>
    <t>Nhỏ mắt</t>
  </si>
  <si>
    <t>Hộp 1 lọ 10ml</t>
  </si>
  <si>
    <t>Carbocistein</t>
  </si>
  <si>
    <t>250mg</t>
  </si>
  <si>
    <t>Bột pha hỗn dịch uống</t>
  </si>
  <si>
    <t>36</t>
  </si>
  <si>
    <t>375mg</t>
  </si>
  <si>
    <t>Thuốc bột uống</t>
  </si>
  <si>
    <t>Hộp 12 gói x 3g</t>
  </si>
  <si>
    <t>100mg</t>
  </si>
  <si>
    <t>Viên nang cứng</t>
  </si>
  <si>
    <t>24</t>
  </si>
  <si>
    <t>Bồ Đào Nha</t>
  </si>
  <si>
    <t>400mg</t>
  </si>
  <si>
    <t>Túi</t>
  </si>
  <si>
    <t>Calci carbonat + calci gluconolactat</t>
  </si>
  <si>
    <t>Viên sủi</t>
  </si>
  <si>
    <t>Cefdinir</t>
  </si>
  <si>
    <t>150mg</t>
  </si>
  <si>
    <t>Viên nén phân tán</t>
  </si>
  <si>
    <t>Hộp 03 vỉ x 10 viên</t>
  </si>
  <si>
    <t>G11031</t>
  </si>
  <si>
    <t>Natri montelukast</t>
  </si>
  <si>
    <t>10mg</t>
  </si>
  <si>
    <t>24mg</t>
  </si>
  <si>
    <t>Viên nén</t>
  </si>
  <si>
    <t>Hộp 10 vỉ x 10 viên</t>
  </si>
  <si>
    <t>G10535</t>
  </si>
  <si>
    <t>Viên nang mềm</t>
  </si>
  <si>
    <t>80mg + 12,5mg</t>
  </si>
  <si>
    <t>Glenmark Pharmaceuticals Ltd.</t>
  </si>
  <si>
    <t>Hộp 2 vỉ x 10 viên</t>
  </si>
  <si>
    <t>200mg</t>
  </si>
  <si>
    <t>ấn Độ</t>
  </si>
  <si>
    <t>Atorvastatin</t>
  </si>
  <si>
    <t>40mg</t>
  </si>
  <si>
    <t>Allopurinol</t>
  </si>
  <si>
    <t>300mg</t>
  </si>
  <si>
    <t>Công ty Cổ phần Dược Danapha</t>
  </si>
  <si>
    <t>Aminazin 25mg</t>
  </si>
  <si>
    <t>25mg</t>
  </si>
  <si>
    <t>Viên nén bao đường</t>
  </si>
  <si>
    <t>Hộp 1 lọ x 500 viên</t>
  </si>
  <si>
    <t>VD-28783-18</t>
  </si>
  <si>
    <t>Fexofenadin</t>
  </si>
  <si>
    <t>Hộp 1 vỉ x 10 viên</t>
  </si>
  <si>
    <t>Haloperidol 2mg</t>
  </si>
  <si>
    <t>Haloperidol</t>
  </si>
  <si>
    <t>2mg</t>
  </si>
  <si>
    <t>Hộp 1 lọ x 200 viên</t>
  </si>
  <si>
    <t>VD-18188-13</t>
  </si>
  <si>
    <t>Dung dịch tiêm</t>
  </si>
  <si>
    <t>Hộp 10 ống x 1ml</t>
  </si>
  <si>
    <t>Nước cất pha tiêm</t>
  </si>
  <si>
    <t>5ml</t>
  </si>
  <si>
    <t>G11151</t>
  </si>
  <si>
    <t>Paracetamol + Ibuprofen</t>
  </si>
  <si>
    <t>Hộp 5 vỉ x 20 viên</t>
  </si>
  <si>
    <t>Phenobarbital</t>
  </si>
  <si>
    <t>Vitamin K1 10mg/1ml</t>
  </si>
  <si>
    <t>10mg/1ml</t>
  </si>
  <si>
    <t>VD-18191-13</t>
  </si>
  <si>
    <t>PVP - Iodine 10%</t>
  </si>
  <si>
    <t>Hộp 5 vỉ x 10 viên</t>
  </si>
  <si>
    <t>Valproat natri</t>
  </si>
  <si>
    <t>Viên nén bao phim tan trong ruột</t>
  </si>
  <si>
    <t>Nifedipin</t>
  </si>
  <si>
    <t>20mg</t>
  </si>
  <si>
    <t>Hộp 6 vỉ x 10 viên</t>
  </si>
  <si>
    <t>Egis Pharmaceuticals Private Limited Company</t>
  </si>
  <si>
    <t>Hungary</t>
  </si>
  <si>
    <t>Công ty TNHH Dược phẩm U.N.I Việt Nam</t>
  </si>
  <si>
    <t>G11097</t>
  </si>
  <si>
    <t>Colocol suppo 80</t>
  </si>
  <si>
    <t>80mg</t>
  </si>
  <si>
    <t>Viên đặt trực tràng</t>
  </si>
  <si>
    <t>Hộp 2 vỉ x 5 viên</t>
  </si>
  <si>
    <t>VD-30483-18</t>
  </si>
  <si>
    <t>Công ty Cổ phần Dược phẩm Sao Kim</t>
  </si>
  <si>
    <t>Công ty TNHH Dược phẩm Sao Mộc</t>
  </si>
  <si>
    <t>Smodir-DT</t>
  </si>
  <si>
    <t>VD-27989-17</t>
  </si>
  <si>
    <t>Công ty Cổ Phần Dược Phẩm Phương Đông</t>
  </si>
  <si>
    <t>uống</t>
  </si>
  <si>
    <t>Công ty cổ phần dược phẩm Tipharco</t>
  </si>
  <si>
    <t>viên</t>
  </si>
  <si>
    <t>Công ty cổ phần dược phẩm Vian</t>
  </si>
  <si>
    <t>Maxibumol</t>
  </si>
  <si>
    <t>250mg + 100mg</t>
  </si>
  <si>
    <t>Thuốc cốm uống</t>
  </si>
  <si>
    <t>Hộp 12 gói x 1 g</t>
  </si>
  <si>
    <t>VD-30599-18</t>
  </si>
  <si>
    <t>gói</t>
  </si>
  <si>
    <t>Aciclovir</t>
  </si>
  <si>
    <t>800mg</t>
  </si>
  <si>
    <t>Portugal</t>
  </si>
  <si>
    <t>Công ty TNHH Nacopharm Miền Nam</t>
  </si>
  <si>
    <t>Công ty cổ phần xuất nhập khẩu y tế Domesco</t>
  </si>
  <si>
    <t>Công ty cổ phần dược phẩm Trung Ương 2</t>
  </si>
  <si>
    <t>G10562</t>
  </si>
  <si>
    <t>50mg</t>
  </si>
  <si>
    <t>Fluconazol</t>
  </si>
  <si>
    <t>Cyprus</t>
  </si>
  <si>
    <t>Lactobacillus acidophilus</t>
  </si>
  <si>
    <t>75mg</t>
  </si>
  <si>
    <t>G10891</t>
  </si>
  <si>
    <t>Meloxicam</t>
  </si>
  <si>
    <t>7,5mg</t>
  </si>
  <si>
    <t>Farmak JSC</t>
  </si>
  <si>
    <t>Ukraine</t>
  </si>
  <si>
    <t>G10957</t>
  </si>
  <si>
    <t>5</t>
  </si>
  <si>
    <t>Neometin</t>
  </si>
  <si>
    <t>500mg + 108,3mg + 22,73mg</t>
  </si>
  <si>
    <t>Viên nén không bao đặt âm đạo</t>
  </si>
  <si>
    <t>Đặt âm đạo</t>
  </si>
  <si>
    <t>Hộp 01 vỉ x 10 viên</t>
  </si>
  <si>
    <t>VN-17936-14</t>
  </si>
  <si>
    <t>Pakistan</t>
  </si>
  <si>
    <t>Vitamin E</t>
  </si>
  <si>
    <t>Công ty Cổ phần Dược phẩm Imexpharm</t>
  </si>
  <si>
    <t>Chi nhánh 3 - Công ty cổ phần dược phẩm Imexpharm tại Bình Dương</t>
  </si>
  <si>
    <t>Cefixim</t>
  </si>
  <si>
    <t>G11086</t>
  </si>
  <si>
    <t>Oxacillin IMP 250mg</t>
  </si>
  <si>
    <t>Chi nhánh công ty cổ phần dược phẩm Imexpharm Nhà máy kháng sinh công nghệ cao Vĩnh Lộc</t>
  </si>
  <si>
    <t>Oxacilin</t>
  </si>
  <si>
    <t>G10790</t>
  </si>
  <si>
    <t>Lansoprazol</t>
  </si>
  <si>
    <t>30mg</t>
  </si>
  <si>
    <t>Hộp 2 vỉ x 7 viên</t>
  </si>
  <si>
    <t>Slovenia</t>
  </si>
  <si>
    <t>G10072</t>
  </si>
  <si>
    <t>Sadapron 100</t>
  </si>
  <si>
    <t>Hộp/05 vỉ x 10 viên</t>
  </si>
  <si>
    <t>VN-20971-18</t>
  </si>
  <si>
    <t>Remedica Ltd</t>
  </si>
  <si>
    <t>Công ty TNHH Dược Phẩm Nhất Anh</t>
  </si>
  <si>
    <t>NK</t>
  </si>
  <si>
    <t>8mg</t>
  </si>
  <si>
    <t>Domperidon</t>
  </si>
  <si>
    <t>Hộp/10 vỉ x 10 viên</t>
  </si>
  <si>
    <t>Gabapentin</t>
  </si>
  <si>
    <t>Ofloxacin</t>
  </si>
  <si>
    <t>Romania</t>
  </si>
  <si>
    <t>5mg</t>
  </si>
  <si>
    <t>Greece</t>
  </si>
  <si>
    <t>G11332</t>
  </si>
  <si>
    <t>G11411</t>
  </si>
  <si>
    <t>Tobramycin</t>
  </si>
  <si>
    <t>Tiêm truyền</t>
  </si>
  <si>
    <t>Italy</t>
  </si>
  <si>
    <t>G10373</t>
  </si>
  <si>
    <t>Cefpodoxim</t>
  </si>
  <si>
    <t>Diosfort</t>
  </si>
  <si>
    <t>Diosmin</t>
  </si>
  <si>
    <t>600 mg</t>
  </si>
  <si>
    <t>Hộp 4 vỉ x 15 viên</t>
  </si>
  <si>
    <t>VD-28020-17</t>
  </si>
  <si>
    <t>Fenofibrat</t>
  </si>
  <si>
    <t>G10656</t>
  </si>
  <si>
    <t>Ginkgo biloba</t>
  </si>
  <si>
    <t>60</t>
  </si>
  <si>
    <t>Taiwan</t>
  </si>
  <si>
    <t>G10998</t>
  </si>
  <si>
    <t>Bột đông khô pha tiêm</t>
  </si>
  <si>
    <t>Piracetam</t>
  </si>
  <si>
    <t>48</t>
  </si>
  <si>
    <t>G11198</t>
  </si>
  <si>
    <t>G10473</t>
  </si>
  <si>
    <t>Diclofenac</t>
  </si>
  <si>
    <t>Paracetamol + Methocarbamol</t>
  </si>
  <si>
    <t>Công ty cổ phần dược phẩm Đại Phát</t>
  </si>
  <si>
    <t>G11362</t>
  </si>
  <si>
    <t>Cefadroxil</t>
  </si>
  <si>
    <t>G10209</t>
  </si>
  <si>
    <t>Betamethason</t>
  </si>
  <si>
    <t>Tuýp</t>
  </si>
  <si>
    <t>G10353</t>
  </si>
  <si>
    <t>Acid amin*</t>
  </si>
  <si>
    <t>Dung dịch tiêm truyền tĩnh mạch</t>
  </si>
  <si>
    <t>Chai 200ml</t>
  </si>
  <si>
    <t>VD-28286-17</t>
  </si>
  <si>
    <t>Công ty cổ phần dược phẩm Otsuka Việt Nam</t>
  </si>
  <si>
    <t>Công ty Cổ Phần Dược Phẩm Trung Ương Codupha</t>
  </si>
  <si>
    <t>Bình</t>
  </si>
  <si>
    <t>Dạng hít</t>
  </si>
  <si>
    <t>Hộp 1 bình xịt 120 liều</t>
  </si>
  <si>
    <t>G10244</t>
  </si>
  <si>
    <t>Celecoxib</t>
  </si>
  <si>
    <t>Diacerein</t>
  </si>
  <si>
    <t>Diazepam</t>
  </si>
  <si>
    <t>Chi nhánh Công ty cổ phần dược phẩm Trung ương Vidipha Bình Dương</t>
  </si>
  <si>
    <t>Diazepam-Hameln 5mg/ml Injection</t>
  </si>
  <si>
    <t>Hộp 10 ống 2ml</t>
  </si>
  <si>
    <t>VN-19414-15</t>
  </si>
  <si>
    <t>Siegfried Hameln GmbH</t>
  </si>
  <si>
    <t>Germany</t>
  </si>
  <si>
    <t>G10489</t>
  </si>
  <si>
    <t>Hộp 1 tuýp x 20g</t>
  </si>
  <si>
    <t>Kẽm gluconat</t>
  </si>
  <si>
    <t>70mg</t>
  </si>
  <si>
    <t>Losartan</t>
  </si>
  <si>
    <t>G10944</t>
  </si>
  <si>
    <t>10mg/2ml</t>
  </si>
  <si>
    <t>Hộp 2 vỉ x 5 ống</t>
  </si>
  <si>
    <t>Paracetamol + Tramadol</t>
  </si>
  <si>
    <t>325mg + 37,5mg</t>
  </si>
  <si>
    <t>G11170</t>
  </si>
  <si>
    <t>G11344</t>
  </si>
  <si>
    <t>Công ty Cổ phần Dược phẩm An Thiên</t>
  </si>
  <si>
    <t>Valsartan</t>
  </si>
  <si>
    <t>Đức</t>
  </si>
  <si>
    <t>Pantoprazol</t>
  </si>
  <si>
    <t>Viên nén bao tan trong ruột</t>
  </si>
  <si>
    <t>G10176</t>
  </si>
  <si>
    <t>Công ty TNHH Dược Phẩm Anh Mỹ</t>
  </si>
  <si>
    <t>Clotrimazol</t>
  </si>
  <si>
    <t>Viên nén đặt âm đạo</t>
  </si>
  <si>
    <t>G10552</t>
  </si>
  <si>
    <t>Irbesartan</t>
  </si>
  <si>
    <t>Temivir</t>
  </si>
  <si>
    <t>VD3-90-20</t>
  </si>
  <si>
    <t>Cốm pha hỗn dịch uống</t>
  </si>
  <si>
    <t>Hemprenol</t>
  </si>
  <si>
    <t>0,064%/20g</t>
  </si>
  <si>
    <t>Kem bôi da</t>
  </si>
  <si>
    <t>VD-28796-18</t>
  </si>
  <si>
    <t>Công ty cổ phần Dược Hà Tĩnh</t>
  </si>
  <si>
    <t>Công ty cổ phần dược phẩm Nhật Quang</t>
  </si>
  <si>
    <t>G10491</t>
  </si>
  <si>
    <t>Hỗn dịch uống</t>
  </si>
  <si>
    <t>Povidon iodin</t>
  </si>
  <si>
    <t>10%/120ml</t>
  </si>
  <si>
    <t>Hộp 1 lọ x 120ml</t>
  </si>
  <si>
    <t>VD-27714-17</t>
  </si>
  <si>
    <t>Relahema</t>
  </si>
  <si>
    <t>Hộp 20 ống x 7,5ml</t>
  </si>
  <si>
    <t>VD-30246-18</t>
  </si>
  <si>
    <t>Tribcomplex</t>
  </si>
  <si>
    <t>Vitamin B1 + B6 + B12</t>
  </si>
  <si>
    <t>100mg + 200mg + 200mcg</t>
  </si>
  <si>
    <t>Viên nén sủi</t>
  </si>
  <si>
    <t>Hộp 10 tuýp x 10 viên</t>
  </si>
  <si>
    <t>VD-28800-18</t>
  </si>
  <si>
    <t>S.C.Antibiotice S.A.</t>
  </si>
  <si>
    <t>Công ty cổ phần Đầu tư và Phát triển Tây Âu</t>
  </si>
  <si>
    <t>Hộp 1 túi x 5 vỉ x 10 viên</t>
  </si>
  <si>
    <t>Calcichew</t>
  </si>
  <si>
    <t>1250mg</t>
  </si>
  <si>
    <t>Hộp 1 lọ x 30 viên</t>
  </si>
  <si>
    <t>VD-32869-19</t>
  </si>
  <si>
    <t>Công ty cổ phần dược phẩm Quảng Bình</t>
  </si>
  <si>
    <t>Dopolys</t>
  </si>
  <si>
    <t>Cao ginkgo biloba + heptaminol clohydrat + troxerutin</t>
  </si>
  <si>
    <t>7mg + 150mg + 150mg</t>
  </si>
  <si>
    <t>Cefanew</t>
  </si>
  <si>
    <t>Cefalexin</t>
  </si>
  <si>
    <t>Hộp 100 vỉ x 10 viên</t>
  </si>
  <si>
    <t>VN-20701-17</t>
  </si>
  <si>
    <t>Thuốc bột pha hỗn dịch</t>
  </si>
  <si>
    <t>Công ty cổ phần dược phẩm Hà Tây</t>
  </si>
  <si>
    <t>Predegyl</t>
  </si>
  <si>
    <t>Econazol</t>
  </si>
  <si>
    <t>Viên trứng</t>
  </si>
  <si>
    <t>Hộp 1 vỉ x 3 viên</t>
  </si>
  <si>
    <t>VD-20818-14</t>
  </si>
  <si>
    <t>Công ty cổ phần dược phẩm Sao Kim</t>
  </si>
  <si>
    <t>4mg</t>
  </si>
  <si>
    <t>Telmisartan + Hydroclorothiazid</t>
  </si>
  <si>
    <t>G11480</t>
  </si>
  <si>
    <t>Nady-spasmyl</t>
  </si>
  <si>
    <t>60mg + 80mg</t>
  </si>
  <si>
    <t>VD-21623-14</t>
  </si>
  <si>
    <t>Công Ty Cổ Phần Sundial Pharma</t>
  </si>
  <si>
    <t>456mg + 426mg</t>
  </si>
  <si>
    <t>Hộp 5 vỉ x 4 viên</t>
  </si>
  <si>
    <t>Hemafolic</t>
  </si>
  <si>
    <t>Sắt (III) hydroxyd polymaltose + acid folic</t>
  </si>
  <si>
    <t>(100mg + 1mg)/10ml</t>
  </si>
  <si>
    <t>Hộp 10 ống x 10ml</t>
  </si>
  <si>
    <t>VD-25593-16</t>
  </si>
  <si>
    <t>Magiebion</t>
  </si>
  <si>
    <t>5mg + 470mg</t>
  </si>
  <si>
    <t>VD-27238-17</t>
  </si>
  <si>
    <t>G10469</t>
  </si>
  <si>
    <t>Dexamethason</t>
  </si>
  <si>
    <t>4mg/ml</t>
  </si>
  <si>
    <t>Hộp 10 ống 1ml</t>
  </si>
  <si>
    <t>Rumani</t>
  </si>
  <si>
    <t>Elaria</t>
  </si>
  <si>
    <t>75mg/3ml</t>
  </si>
  <si>
    <t>VN-16829-13</t>
  </si>
  <si>
    <t>Medochemie Ltd - Ampoule Injectable Facility</t>
  </si>
  <si>
    <t>Hộp 1 tuýp 20g</t>
  </si>
  <si>
    <t>G10597</t>
  </si>
  <si>
    <t>2mg + 500mg</t>
  </si>
  <si>
    <t>Viên nén phóng thích chậm</t>
  </si>
  <si>
    <t>Inventia Healthcare Limited</t>
  </si>
  <si>
    <t>Cadila Healthcare Ltd.</t>
  </si>
  <si>
    <t>Pháp</t>
  </si>
  <si>
    <t>PANFOR SR-1000</t>
  </si>
  <si>
    <t>1000mg</t>
  </si>
  <si>
    <t>VN-20187-16</t>
  </si>
  <si>
    <t>G11100</t>
  </si>
  <si>
    <t>UPSA SAS</t>
  </si>
  <si>
    <t>G11103</t>
  </si>
  <si>
    <t>Viên đạn</t>
  </si>
  <si>
    <t>VN-21217-18</t>
  </si>
  <si>
    <t>Viên nén phóng thích kéo dài</t>
  </si>
  <si>
    <t>G10011</t>
  </si>
  <si>
    <t>Acetyl leucin</t>
  </si>
  <si>
    <t>Công ty cổ phần dược phẩm Khánh Hòa</t>
  </si>
  <si>
    <t>Alimemazin</t>
  </si>
  <si>
    <t>Katrypsin</t>
  </si>
  <si>
    <t>Alpha chymotrypsin</t>
  </si>
  <si>
    <t>4200UI</t>
  </si>
  <si>
    <t>Hộp 15 vỉ x 10 viên</t>
  </si>
  <si>
    <t>VD-18964-13</t>
  </si>
  <si>
    <t>Alverin citrat</t>
  </si>
  <si>
    <t>Amlodipin</t>
  </si>
  <si>
    <t>Chai 1000 viên</t>
  </si>
  <si>
    <t>Captopril</t>
  </si>
  <si>
    <t>Cetirizin</t>
  </si>
  <si>
    <t>Hộp 50 vỉ x 10 viên</t>
  </si>
  <si>
    <t>Chlorpheniramin (hydrogen maleat)</t>
  </si>
  <si>
    <t>Cinnarizin</t>
  </si>
  <si>
    <t>Hộp 04 vỉ x 50 viên</t>
  </si>
  <si>
    <t>VD-31734-19</t>
  </si>
  <si>
    <t>Ciprofloxacin</t>
  </si>
  <si>
    <t>Colchicin</t>
  </si>
  <si>
    <t>1mg</t>
  </si>
  <si>
    <t>VD-22172-15</t>
  </si>
  <si>
    <t>G10566</t>
  </si>
  <si>
    <t>Chai 200 viên</t>
  </si>
  <si>
    <t>Glucosamin</t>
  </si>
  <si>
    <t>Kaflovo</t>
  </si>
  <si>
    <t>Levofloxacin</t>
  </si>
  <si>
    <t>G10949</t>
  </si>
  <si>
    <t>Metronidazol</t>
  </si>
  <si>
    <t>G11108</t>
  </si>
  <si>
    <t>Prednisolon acetat (natri phosphate)</t>
  </si>
  <si>
    <t>Rotundin</t>
  </si>
  <si>
    <t>Tinidazol</t>
  </si>
  <si>
    <t>VD-22177-15</t>
  </si>
  <si>
    <t>Trihexyphenidyl hydroclorid</t>
  </si>
  <si>
    <t>Trimetazidin</t>
  </si>
  <si>
    <t>Viên nén sủi bọt</t>
  </si>
  <si>
    <t>Công ty cổ phần dược phẩm Nam Hà</t>
  </si>
  <si>
    <t>G10472</t>
  </si>
  <si>
    <t>Esomeprazol</t>
  </si>
  <si>
    <t>G10901</t>
  </si>
  <si>
    <t>Tinanal</t>
  </si>
  <si>
    <t>Hộp 1 chai 30 viên</t>
  </si>
  <si>
    <t>VD-26276-17</t>
  </si>
  <si>
    <t>Công ty Cổ phần Dược phẩm Tipharco</t>
  </si>
  <si>
    <t>Dung dịch khí dung</t>
  </si>
  <si>
    <t>Atisalbu</t>
  </si>
  <si>
    <t>VD-25647-16</t>
  </si>
  <si>
    <t>Hộp 1 chai 100ml</t>
  </si>
  <si>
    <t>Indapa</t>
  </si>
  <si>
    <t>50mg + 25mg</t>
  </si>
  <si>
    <t>viên nén</t>
  </si>
  <si>
    <t>VD-29373-18</t>
  </si>
  <si>
    <t>Công ty Cổ phần SPM</t>
  </si>
  <si>
    <t>Công ty TNHH Dược phẩm Đô Thành</t>
  </si>
  <si>
    <t>viên nén bao phim</t>
  </si>
  <si>
    <t>Fexofenadin 30 ODT</t>
  </si>
  <si>
    <t>viên nén phân tán trong miệng</t>
  </si>
  <si>
    <t>VD-25404-16</t>
  </si>
  <si>
    <t>G10684</t>
  </si>
  <si>
    <t>viên nén sủi bọt</t>
  </si>
  <si>
    <t>Hộp 1 tuýp x 20 viên</t>
  </si>
  <si>
    <t>LoratadineSPM 5mg (ODT)</t>
  </si>
  <si>
    <t>Loratadin</t>
  </si>
  <si>
    <t>VD-19609-13</t>
  </si>
  <si>
    <t>thuốc cốm</t>
  </si>
  <si>
    <t>Hộp 30 gói x 2g</t>
  </si>
  <si>
    <t>Curaflu daytime</t>
  </si>
  <si>
    <t>VD-29993-18</t>
  </si>
  <si>
    <t>VD-21009-14</t>
  </si>
  <si>
    <t>Infecin 3 M.I.U</t>
  </si>
  <si>
    <t>Spiramycin</t>
  </si>
  <si>
    <t>VD-22297-15</t>
  </si>
  <si>
    <t>Albendazol</t>
  </si>
  <si>
    <t>G10167</t>
  </si>
  <si>
    <t>G11130</t>
  </si>
  <si>
    <t>G10122</t>
  </si>
  <si>
    <t>Amoxicilin</t>
  </si>
  <si>
    <t>Công ty TNHH Dược Phẩm Hoàng Vũ</t>
  </si>
  <si>
    <t>G10327</t>
  </si>
  <si>
    <t>Daewoong Pharmaceutical Co., Ltd.</t>
  </si>
  <si>
    <t>Công ty CPDP Minh Dân</t>
  </si>
  <si>
    <t>Công ty cổ phần dược phẩm Minh Dân</t>
  </si>
  <si>
    <t>250mg + 62,5mg</t>
  </si>
  <si>
    <t>Bột pha hỗn dịch</t>
  </si>
  <si>
    <t>Hộp 1 lọ</t>
  </si>
  <si>
    <t>G10259</t>
  </si>
  <si>
    <t>Hộp 50 ống x 5ml</t>
  </si>
  <si>
    <t>Hộp 5 ống 10ml</t>
  </si>
  <si>
    <t>Cefaclor 125mg</t>
  </si>
  <si>
    <t>Cefaclor</t>
  </si>
  <si>
    <t>125mg</t>
  </si>
  <si>
    <t>Hộp 10 gói x 1,4g</t>
  </si>
  <si>
    <t>G10359</t>
  </si>
  <si>
    <t>G10470</t>
  </si>
  <si>
    <t>G10954</t>
  </si>
  <si>
    <t>Metronidazol 750mg/150ml</t>
  </si>
  <si>
    <t>Hộp 1 lọ x 150ml</t>
  </si>
  <si>
    <t>VD-30437-18</t>
  </si>
  <si>
    <t>Ofloxacin 0,3%</t>
  </si>
  <si>
    <t>Hộp 20 lọ 5ml</t>
  </si>
  <si>
    <t>VD-23602-15</t>
  </si>
  <si>
    <t>Sulfamethoxazol + Trimethoprim</t>
  </si>
  <si>
    <t>1mg/1ml</t>
  </si>
  <si>
    <t>Hộp 100 ống x 1ml</t>
  </si>
  <si>
    <t>G10068</t>
  </si>
  <si>
    <t>Hộp 3 vỉ, 5 vỉ, 10 vỉ x 10 viên</t>
  </si>
  <si>
    <t>Công ty TNHH Hasan - Dermapharm</t>
  </si>
  <si>
    <t>Công ty TNHH Dược phẩm Việt Đức</t>
  </si>
  <si>
    <t>G10081</t>
  </si>
  <si>
    <t>Misanlugel</t>
  </si>
  <si>
    <t>Aluminum phosphat</t>
  </si>
  <si>
    <t>20%/12,4g</t>
  </si>
  <si>
    <t>hỗn dịch uống</t>
  </si>
  <si>
    <t>Hộp 26 gói 20g</t>
  </si>
  <si>
    <t>VD-32415-19</t>
  </si>
  <si>
    <t>Công ty TNHH liên doanh Hasan-Dermapharm</t>
  </si>
  <si>
    <t>Vizicin 125</t>
  </si>
  <si>
    <t>Azithromycin</t>
  </si>
  <si>
    <t>thuốc bột pha hỗn dịch uống</t>
  </si>
  <si>
    <t>Hộp 30 gói x 1,5g</t>
  </si>
  <si>
    <t>VD-22344-15</t>
  </si>
  <si>
    <t>G10251</t>
  </si>
  <si>
    <t>Calcium Hasan 250mg</t>
  </si>
  <si>
    <t>150mg + 1470mg</t>
  </si>
  <si>
    <t>Hộp 1 tuýp 12 viên</t>
  </si>
  <si>
    <t>VD-28536-17</t>
  </si>
  <si>
    <t>Calci carbonat + vitamin D3</t>
  </si>
  <si>
    <t>Hộp 3 vỉ, 10 vỉ x 10 viên</t>
  </si>
  <si>
    <t>Mibecerex</t>
  </si>
  <si>
    <t>viên nang cứng</t>
  </si>
  <si>
    <t>VD-33101-19</t>
  </si>
  <si>
    <t>Mibefen NT 145</t>
  </si>
  <si>
    <t>VD-34478-20</t>
  </si>
  <si>
    <t>VD-22004-14</t>
  </si>
  <si>
    <t>5mg + 500mg</t>
  </si>
  <si>
    <t>Gliclazid</t>
  </si>
  <si>
    <t>viên nén tác dụng kéo dài</t>
  </si>
  <si>
    <t>Hộp 2 vỉ x 30 viên</t>
  </si>
  <si>
    <t>Comiaryl 2mg/500mg</t>
  </si>
  <si>
    <t>VD-33885-19</t>
  </si>
  <si>
    <t>Hyoscin butylbromid</t>
  </si>
  <si>
    <t>VD-33887-19</t>
  </si>
  <si>
    <t>G10778</t>
  </si>
  <si>
    <t>viên nén phân tán</t>
  </si>
  <si>
    <t>Lamivudin</t>
  </si>
  <si>
    <t>G10801</t>
  </si>
  <si>
    <t>G10887</t>
  </si>
  <si>
    <t>DH-Metglu XR 500</t>
  </si>
  <si>
    <t>VD-31392-18</t>
  </si>
  <si>
    <t>N-acetylcystein</t>
  </si>
  <si>
    <t>Nifedipin Hasan 20 Retard</t>
  </si>
  <si>
    <t>viên nén bao phim tác dụng kéo dài</t>
  </si>
  <si>
    <t>VD-32593-19</t>
  </si>
  <si>
    <t>Thuốc bột</t>
  </si>
  <si>
    <t>Mibetel HCT</t>
  </si>
  <si>
    <t>40mg + 12,5mg</t>
  </si>
  <si>
    <t>VD-30848-18</t>
  </si>
  <si>
    <t>G11400</t>
  </si>
  <si>
    <t>Muslexan 4</t>
  </si>
  <si>
    <t>VD-33915-19</t>
  </si>
  <si>
    <t>Duhemos 500</t>
  </si>
  <si>
    <t>Tranexamic acid</t>
  </si>
  <si>
    <t>viên nén bao phim tan trong ruột</t>
  </si>
  <si>
    <t>VD-27547-17</t>
  </si>
  <si>
    <t>Neurixal</t>
  </si>
  <si>
    <t>VD-28552-17</t>
  </si>
  <si>
    <t>Hydrocortison</t>
  </si>
  <si>
    <t>Hộp 1 tuýp 10g</t>
  </si>
  <si>
    <t>G11289</t>
  </si>
  <si>
    <t>Hộp 20 gói x 1,5g</t>
  </si>
  <si>
    <t>G10024</t>
  </si>
  <si>
    <t>Demosol</t>
  </si>
  <si>
    <t>VN-20731-17</t>
  </si>
  <si>
    <t>Farmalabor Produtos Farmaceuticos S.A( Fab)</t>
  </si>
  <si>
    <t>G10173</t>
  </si>
  <si>
    <t>Calsfull</t>
  </si>
  <si>
    <t>VD-28746-18</t>
  </si>
  <si>
    <t>Bicelor 500</t>
  </si>
  <si>
    <t>Hộp 1 vỉ x 12 viên, hộp 5 vỉ x 12 viên</t>
  </si>
  <si>
    <t>VD-28068-17</t>
  </si>
  <si>
    <t>VN-21709-19</t>
  </si>
  <si>
    <t>Pharmaceutical Works "Polpharma" SA</t>
  </si>
  <si>
    <t>Uloviz</t>
  </si>
  <si>
    <t>VN-22344-19</t>
  </si>
  <si>
    <t>Algotra 37,5mg/325mg</t>
  </si>
  <si>
    <t>VN-20977-18</t>
  </si>
  <si>
    <t>SMB Technology S.A</t>
  </si>
  <si>
    <t>G11450</t>
  </si>
  <si>
    <t>VD-26570-17</t>
  </si>
  <si>
    <t>Sulpirid</t>
  </si>
  <si>
    <t>Xịt mũi</t>
  </si>
  <si>
    <t>Công Ty CP Tập Đoàn Merap</t>
  </si>
  <si>
    <t>Công ty Cổ Phần Dược Pha Nam</t>
  </si>
  <si>
    <t>CEBEST</t>
  </si>
  <si>
    <t>VD-28340-17</t>
  </si>
  <si>
    <t>Fluticason propionat</t>
  </si>
  <si>
    <t>AQUIMA</t>
  </si>
  <si>
    <t>(400mg + 351,9mg + 50mg)/10ml</t>
  </si>
  <si>
    <t>Hộp 20 gói x 10ml</t>
  </si>
  <si>
    <t>VD-32231-19</t>
  </si>
  <si>
    <t>VITOL</t>
  </si>
  <si>
    <t>Natri hyaluronat</t>
  </si>
  <si>
    <t>Hộp 1 lọ 12ml</t>
  </si>
  <si>
    <t>VD-28352-17</t>
  </si>
  <si>
    <t>SCOFI</t>
  </si>
  <si>
    <t>Neomycin + polymyxin B + dexamethason</t>
  </si>
  <si>
    <t>(35.000 IU + 60.000 IU + 10mg)/10ml</t>
  </si>
  <si>
    <t>Hỗn dịch nhỏ mắt</t>
  </si>
  <si>
    <t>VD-32234-19</t>
  </si>
  <si>
    <t>Hộp 1 lọ 5ml</t>
  </si>
  <si>
    <t>G11417</t>
  </si>
  <si>
    <t>METODEX SPS</t>
  </si>
  <si>
    <t>Tobramycin + Dexamethason</t>
  </si>
  <si>
    <t>(0,3% + 0,1%)/7ml</t>
  </si>
  <si>
    <t>Hộp 1 lọ 7ml</t>
  </si>
  <si>
    <t>VD-23881-15</t>
  </si>
  <si>
    <t>G11218</t>
  </si>
  <si>
    <t>120mg</t>
  </si>
  <si>
    <t>5%/500ml</t>
  </si>
  <si>
    <t>Công ty cổ phần Fresenius Kabi Việt Nam</t>
  </si>
  <si>
    <t>G10089</t>
  </si>
  <si>
    <t>Ambroxol</t>
  </si>
  <si>
    <t>G10191</t>
  </si>
  <si>
    <t>Hộp/3 vỉ x 10 viên</t>
  </si>
  <si>
    <t>Công ty cổ phần dược phẩm SAVI</t>
  </si>
  <si>
    <t>G10215</t>
  </si>
  <si>
    <t>BISNOL</t>
  </si>
  <si>
    <t>Bismuth</t>
  </si>
  <si>
    <t>Hộp/6 vỉ x 10 viên</t>
  </si>
  <si>
    <t>VD-28446-17</t>
  </si>
  <si>
    <t>Công ty cổ phần dược phẩm Đạt Vi Phú</t>
  </si>
  <si>
    <t>Bromhexin hydroclorid</t>
  </si>
  <si>
    <t>Công ty TNHH Liên doanh Stellapharm -  Chi nhánh 1</t>
  </si>
  <si>
    <t>IMEXIME 50</t>
  </si>
  <si>
    <t>Thuốc bột pha hỗn dịch uống</t>
  </si>
  <si>
    <t>Hộp 12 gói x 1g</t>
  </si>
  <si>
    <t>VD-31116-18</t>
  </si>
  <si>
    <t>CEFIMED 200MG</t>
  </si>
  <si>
    <t>Hộp/2 vỉ x 4 viên</t>
  </si>
  <si>
    <t>VN-15536-12</t>
  </si>
  <si>
    <t>Medochemie Ltd - Factory C</t>
  </si>
  <si>
    <t>G10620</t>
  </si>
  <si>
    <t>MIRENZINE 5</t>
  </si>
  <si>
    <t>Flunarizin</t>
  </si>
  <si>
    <t>VD-28991-18</t>
  </si>
  <si>
    <t>Công ty cổ phần dược phẩm Me Di Sun</t>
  </si>
  <si>
    <t>GENTAMICIN KABI 80MG/2ML</t>
  </si>
  <si>
    <t>Gentamicin</t>
  </si>
  <si>
    <t>80mg/2ml</t>
  </si>
  <si>
    <t>Hộp/50 ống x 2ml</t>
  </si>
  <si>
    <t>VD-20944-14</t>
  </si>
  <si>
    <t>GLUCOSE 5%</t>
  </si>
  <si>
    <t>Glucose</t>
  </si>
  <si>
    <t>Thùng/20 chai nhựa x 500ml</t>
  </si>
  <si>
    <t>VD-28252-17</t>
  </si>
  <si>
    <t>G10687</t>
  </si>
  <si>
    <t>G10689</t>
  </si>
  <si>
    <t>20%/250ml</t>
  </si>
  <si>
    <t>Thùng/30 chai x 250ml</t>
  </si>
  <si>
    <t>G10692</t>
  </si>
  <si>
    <t>G10700</t>
  </si>
  <si>
    <t>Levocetirizin</t>
  </si>
  <si>
    <t>Lidocain hydroclodrid</t>
  </si>
  <si>
    <t>40mg/2ml</t>
  </si>
  <si>
    <t>Magnesi sulfat</t>
  </si>
  <si>
    <t>MANNITOL</t>
  </si>
  <si>
    <t>Manitol</t>
  </si>
  <si>
    <t>VD-23168-15</t>
  </si>
  <si>
    <t>METOCLOPRAMID KABI 10MG</t>
  </si>
  <si>
    <t>Metoclopramid</t>
  </si>
  <si>
    <t>Hộp/12 ống x 2ml</t>
  </si>
  <si>
    <t>VD-27272-17</t>
  </si>
  <si>
    <t>G11009</t>
  </si>
  <si>
    <t>NATRI CLORID 0,9%</t>
  </si>
  <si>
    <t>Natri clorid</t>
  </si>
  <si>
    <t>VD-21954-14</t>
  </si>
  <si>
    <t>0,9%/500ml</t>
  </si>
  <si>
    <t>500ml</t>
  </si>
  <si>
    <t>Dung môi pha tiêm</t>
  </si>
  <si>
    <t>PARTAMOL TAB</t>
  </si>
  <si>
    <t>VD-23978-15</t>
  </si>
  <si>
    <t>G11118</t>
  </si>
  <si>
    <t>Siro</t>
  </si>
  <si>
    <t>G11120</t>
  </si>
  <si>
    <t>AVOIR 120</t>
  </si>
  <si>
    <t>120mg/6ml; 6ml</t>
  </si>
  <si>
    <t>Sirô</t>
  </si>
  <si>
    <t>Hộp/20 gói x 6ml</t>
  </si>
  <si>
    <t>VD-27273-17</t>
  </si>
  <si>
    <t>1g/100ml</t>
  </si>
  <si>
    <t>G11138</t>
  </si>
  <si>
    <t>G11252</t>
  </si>
  <si>
    <t>RINGER LACTATE</t>
  </si>
  <si>
    <t>Ringer lactat</t>
  </si>
  <si>
    <t>VD-22591-15</t>
  </si>
  <si>
    <t>DECOLIC</t>
  </si>
  <si>
    <t>Trimebutin maleat</t>
  </si>
  <si>
    <t>Hộp/20 gói x 1,15g</t>
  </si>
  <si>
    <t>VD-19304-13</t>
  </si>
  <si>
    <t>Công ty cổ phần dược phẩm 3/2</t>
  </si>
  <si>
    <t>VINCESTAD 5</t>
  </si>
  <si>
    <t>Vinpocetin</t>
  </si>
  <si>
    <t>Hộp 6 vỉ  x 10 viên</t>
  </si>
  <si>
    <t>VD-34468-20</t>
  </si>
  <si>
    <t>VITAMIN C STELLA 1G</t>
  </si>
  <si>
    <t>Vitamin C</t>
  </si>
  <si>
    <t>1.000mg</t>
  </si>
  <si>
    <t>Hộp/4 vỉ x 4 viên</t>
  </si>
  <si>
    <t>VD-25486-16</t>
  </si>
  <si>
    <t>Acarbose</t>
  </si>
  <si>
    <t>Dung dịch truyền tĩnh mạch</t>
  </si>
  <si>
    <t>Tây Ban Nha</t>
  </si>
  <si>
    <t>Lek Pharmaceuticals d.d,</t>
  </si>
  <si>
    <t>Bỉ</t>
  </si>
  <si>
    <t>G10285</t>
  </si>
  <si>
    <t>Cefuroxim</t>
  </si>
  <si>
    <t>Bình xịt</t>
  </si>
  <si>
    <t>18</t>
  </si>
  <si>
    <t>30</t>
  </si>
  <si>
    <t>G10774</t>
  </si>
  <si>
    <t>Ketoprofen</t>
  </si>
  <si>
    <t>Ba Lan</t>
  </si>
  <si>
    <t>Hộp 1 bình 120 liều xịt</t>
  </si>
  <si>
    <t>G11293</t>
  </si>
  <si>
    <t>Seretide Evohaler DC 25/250mcg</t>
  </si>
  <si>
    <t>Thuốc phun mù định liều hệ hỗn dịch</t>
  </si>
  <si>
    <t>VN-22403-19</t>
  </si>
  <si>
    <t>G11295</t>
  </si>
  <si>
    <t>40mg/ml</t>
  </si>
  <si>
    <t>G11403</t>
  </si>
  <si>
    <t>Fresenius Kabi Deutschland GmbH</t>
  </si>
  <si>
    <t>G11454</t>
  </si>
  <si>
    <t>G11463</t>
  </si>
  <si>
    <t>Công ty TNHH Dược phẩm Tường Thành</t>
  </si>
  <si>
    <t>750mg</t>
  </si>
  <si>
    <t>Drotusc Forte</t>
  </si>
  <si>
    <t>Drotaverin clohydrat</t>
  </si>
  <si>
    <t>VD-24789-16</t>
  </si>
  <si>
    <t>Thyperopa forte</t>
  </si>
  <si>
    <t>Methyldopa</t>
  </si>
  <si>
    <t>VD-26833-17</t>
  </si>
  <si>
    <t>Agi-Bromhexine 16</t>
  </si>
  <si>
    <t>16mg</t>
  </si>
  <si>
    <t>VD-30270-18</t>
  </si>
  <si>
    <t>Chi nhánh công ty cổ phần dược phẩm Agimexpharm-Nhà máy sản xuất dược phẩm Agimexpharm</t>
  </si>
  <si>
    <t>Công ty TNHH dược phẩm Tân An</t>
  </si>
  <si>
    <t>Meza-Calci D3</t>
  </si>
  <si>
    <t>VD-31110-18</t>
  </si>
  <si>
    <t>Methocarbamol</t>
  </si>
  <si>
    <t>G10066</t>
  </si>
  <si>
    <t>Công ty TNHH MTV Dược Sài Gòn</t>
  </si>
  <si>
    <t>Amoxicilin + acid clavulanic</t>
  </si>
  <si>
    <t>G10606</t>
  </si>
  <si>
    <t>Troikaa Pharmaceuticals Ltd.</t>
  </si>
  <si>
    <t>G11380</t>
  </si>
  <si>
    <t>S.C. Slavia Pharm S.R.L.</t>
  </si>
  <si>
    <t>Công ty TNHH Bình Việt Đức</t>
  </si>
  <si>
    <t>G10825</t>
  </si>
  <si>
    <t>Falipan (Cơ sở xuất xưởng: Deltamedica GmbH; Địa chỉ: Ernst-Wagner-Weg 1-5 72766 Reutlingen Germany)</t>
  </si>
  <si>
    <t>VN-18226-14</t>
  </si>
  <si>
    <t>5%/5g</t>
  </si>
  <si>
    <t>Công ty cổ phần Dược Apimed</t>
  </si>
  <si>
    <t>Công ty TNHH Dược phẩm Phạm Anh</t>
  </si>
  <si>
    <t>Atorpa 30</t>
  </si>
  <si>
    <t>VD3-40-20</t>
  </si>
  <si>
    <t>G10615</t>
  </si>
  <si>
    <t>Flupaz 50</t>
  </si>
  <si>
    <t>VD-31486-19</t>
  </si>
  <si>
    <t>G10639</t>
  </si>
  <si>
    <t>G10673</t>
  </si>
  <si>
    <t>Ketoconazol</t>
  </si>
  <si>
    <t>G10789</t>
  </si>
  <si>
    <t>Lancid 15</t>
  </si>
  <si>
    <t>15mg</t>
  </si>
  <si>
    <t>VD-33270-19</t>
  </si>
  <si>
    <t>G10844</t>
  </si>
  <si>
    <t>Lotadin 10 ODT</t>
  </si>
  <si>
    <t>Viên nén phân tán trong miệng</t>
  </si>
  <si>
    <t>VD-33135-19</t>
  </si>
  <si>
    <t>G10882</t>
  </si>
  <si>
    <t>Predion 5 DT</t>
  </si>
  <si>
    <t>VD-31503-19</t>
  </si>
  <si>
    <t>G10786</t>
  </si>
  <si>
    <t>Dung dịch</t>
  </si>
  <si>
    <t>Công ty Cổ phần Dược phẩm Thiên Vũ</t>
  </si>
  <si>
    <t>Amikacin</t>
  </si>
  <si>
    <t>Hộp 10 lọ x 2ml</t>
  </si>
  <si>
    <t>400mg/200ml</t>
  </si>
  <si>
    <t>Methyl prednisolon</t>
  </si>
  <si>
    <t>G11054</t>
  </si>
  <si>
    <t>G11421</t>
  </si>
  <si>
    <t>Stadovas 5 CAP</t>
  </si>
  <si>
    <t>VD-19692-13</t>
  </si>
  <si>
    <t>Công Ty Cổ Phần Dược Phẩm Tây Ninh</t>
  </si>
  <si>
    <t>250mg + 31,25mg</t>
  </si>
  <si>
    <t>Bisostad 5</t>
  </si>
  <si>
    <t>Bisoprolol</t>
  </si>
  <si>
    <t>VD-23337-15</t>
  </si>
  <si>
    <t>Công ty TNHH Liên doanh Stellapharm - Chi nhánh 1</t>
  </si>
  <si>
    <t>G10370</t>
  </si>
  <si>
    <t>Kali Clorid</t>
  </si>
  <si>
    <t>Kali clorid</t>
  </si>
  <si>
    <t>VD-33359-19</t>
  </si>
  <si>
    <t>Pollezin</t>
  </si>
  <si>
    <t>VN-20500-17</t>
  </si>
  <si>
    <t>Dogedogel</t>
  </si>
  <si>
    <t>Hộp 20 gói x 10g</t>
  </si>
  <si>
    <t>VD-20118-13</t>
  </si>
  <si>
    <t>Stacytine 200</t>
  </si>
  <si>
    <t>Hộp 4 vỉ xé x 4 viên</t>
  </si>
  <si>
    <t>VD-20374-13</t>
  </si>
  <si>
    <t>Fabamox 500</t>
  </si>
  <si>
    <t>VD-25792-16</t>
  </si>
  <si>
    <t>Ferrola</t>
  </si>
  <si>
    <t>114mg + 0,8mg</t>
  </si>
  <si>
    <t>VN-18973-15</t>
  </si>
  <si>
    <t>Lomapharm GmbH</t>
  </si>
  <si>
    <t>Metazydyna</t>
  </si>
  <si>
    <t>VN-21630-18</t>
  </si>
  <si>
    <t>Cty cổ phần dược phẩm Vĩnh Phúc</t>
  </si>
  <si>
    <t>G10056</t>
  </si>
  <si>
    <t>Adrenalin</t>
  </si>
  <si>
    <t>Hộp 5 vỉ x 10 ống x 1ml</t>
  </si>
  <si>
    <t>VD-27151-17</t>
  </si>
  <si>
    <t>Furosemid</t>
  </si>
  <si>
    <t>20mg/2ml</t>
  </si>
  <si>
    <t>Lidonalin</t>
  </si>
  <si>
    <t>Hộp 10 ống</t>
  </si>
  <si>
    <t>VD-21404-14</t>
  </si>
  <si>
    <t>0,2mg/ml</t>
  </si>
  <si>
    <t>G11045</t>
  </si>
  <si>
    <t>Noradrenalin</t>
  </si>
  <si>
    <t>Hộp 5 vỉ x 10 ống</t>
  </si>
  <si>
    <t>VD-24902-16</t>
  </si>
  <si>
    <t>G11092</t>
  </si>
  <si>
    <t>Vinphatoxin</t>
  </si>
  <si>
    <t>Oxytocin</t>
  </si>
  <si>
    <t>VD-26323-17</t>
  </si>
  <si>
    <t>Vinsalmol 5</t>
  </si>
  <si>
    <t>5mg/2,5ml</t>
  </si>
  <si>
    <t>Đường hô hấp</t>
  </si>
  <si>
    <t>VD-30605-18</t>
  </si>
  <si>
    <t>G11479</t>
  </si>
  <si>
    <t>Stadleucin</t>
  </si>
  <si>
    <t>VD-27543-17</t>
  </si>
  <si>
    <t>Công ty TNHH Dược phẩm Khương Duy</t>
  </si>
  <si>
    <t>81mg</t>
  </si>
  <si>
    <t>Acyclovir</t>
  </si>
  <si>
    <t>G10076</t>
  </si>
  <si>
    <t>Hộp 1 vỉ x 6 viên</t>
  </si>
  <si>
    <t>Clindastad 150</t>
  </si>
  <si>
    <t>VD-24560-16</t>
  </si>
  <si>
    <t>Stadeurax</t>
  </si>
  <si>
    <t>Crotamiton</t>
  </si>
  <si>
    <t>2g/20g</t>
  </si>
  <si>
    <t>kem bôi da</t>
  </si>
  <si>
    <t>VD-24574-16</t>
  </si>
  <si>
    <t>tuýp</t>
  </si>
  <si>
    <t>Entecavir</t>
  </si>
  <si>
    <t>Hộp 4 vỉ x 7 viên</t>
  </si>
  <si>
    <t>G10627</t>
  </si>
  <si>
    <t>Vorifend 500</t>
  </si>
  <si>
    <t>VD-32594-19</t>
  </si>
  <si>
    <t>G10843</t>
  </si>
  <si>
    <t>G10917</t>
  </si>
  <si>
    <t>Metformin Stella 850mg</t>
  </si>
  <si>
    <t>850mg</t>
  </si>
  <si>
    <t>VD-26565-17</t>
  </si>
  <si>
    <t>Rosemin</t>
  </si>
  <si>
    <t>Diosmin + hesperidin</t>
  </si>
  <si>
    <t>900mg +100mg</t>
  </si>
  <si>
    <t>VD-32624-19</t>
  </si>
  <si>
    <t>Công ty cổ phần Dược phẩm Me Di Sun</t>
  </si>
  <si>
    <t>Công ty TNHH Dược phẩm &amp; TTBYT CT Pharma</t>
  </si>
  <si>
    <t>Bamyrol 150 Sol</t>
  </si>
  <si>
    <t>150mg/5ml</t>
  </si>
  <si>
    <t>Hộp 20 ống x 5ml</t>
  </si>
  <si>
    <t>G11328</t>
  </si>
  <si>
    <t>Công ty cổ phần dược phẩm TV.Pharm</t>
  </si>
  <si>
    <t>G10902</t>
  </si>
  <si>
    <t>G11141</t>
  </si>
  <si>
    <t>Grial-E</t>
  </si>
  <si>
    <t>250mg + 2mg</t>
  </si>
  <si>
    <t>Cốm pha hỗn dịch</t>
  </si>
  <si>
    <t>Hộp 100 gói x 1,5g</t>
  </si>
  <si>
    <t>VD-28003-17</t>
  </si>
  <si>
    <t>Công ty cổ phần dược S.Pharm</t>
  </si>
  <si>
    <t>Travicol codein F</t>
  </si>
  <si>
    <t>Paracetamol + Codein phosphat</t>
  </si>
  <si>
    <t>500mg + 15mg</t>
  </si>
  <si>
    <t>VD-31236-18</t>
  </si>
  <si>
    <t>Propranolol</t>
  </si>
  <si>
    <t>Propranolol hydroclorid</t>
  </si>
  <si>
    <t>VD-21392-14</t>
  </si>
  <si>
    <t>G11408</t>
  </si>
  <si>
    <t>Công ty cổ phần dược phẩm SaVi</t>
  </si>
  <si>
    <t>Công Ty TNHH Dược Phẩm Nguyên Anh Khoa</t>
  </si>
  <si>
    <t>G10432</t>
  </si>
  <si>
    <t>Wzitamy TM</t>
  </si>
  <si>
    <t>Hộp 2 vỉ x 6 viên</t>
  </si>
  <si>
    <t>VD-33535-19</t>
  </si>
  <si>
    <t>Enalapril + hydrochlorothiazid</t>
  </si>
  <si>
    <t>10mg + 12,5mg</t>
  </si>
  <si>
    <t>Entacron 25</t>
  </si>
  <si>
    <t>Spironolacton</t>
  </si>
  <si>
    <t>VD-25261-16</t>
  </si>
  <si>
    <t>G10387</t>
  </si>
  <si>
    <t>Công Ty Cổ Phần Dược Phẩm Vinpharco</t>
  </si>
  <si>
    <t>G10300</t>
  </si>
  <si>
    <t>G10445</t>
  </si>
  <si>
    <t>G10935</t>
  </si>
  <si>
    <t>Acepron 80</t>
  </si>
  <si>
    <t>VD-22122-15</t>
  </si>
  <si>
    <t>G11187</t>
  </si>
  <si>
    <t>Itamekacin 1000</t>
  </si>
  <si>
    <t>Hộp 10 ống x 4ml</t>
  </si>
  <si>
    <t>VD-28606-17</t>
  </si>
  <si>
    <t>Công ty TNHH sản xuất dược phẩm Medlac Pharma Italy</t>
  </si>
  <si>
    <t>Công ty cổ phần AFP Gia Vũ</t>
  </si>
  <si>
    <t>G10932</t>
  </si>
  <si>
    <t>ID-Arsolone 4</t>
  </si>
  <si>
    <t>VD-30387-18</t>
  </si>
  <si>
    <t>Rhetanol</t>
  </si>
  <si>
    <t>Paracetamol + chlorphemramin</t>
  </si>
  <si>
    <t>500mg + 2mg</t>
  </si>
  <si>
    <t>VD-24090-16</t>
  </si>
  <si>
    <t>Công ty cổ phần dược Đồng Nai</t>
  </si>
  <si>
    <t>Công ty cổ phần dược Trung ương 3</t>
  </si>
  <si>
    <t>Vitcbebe 300</t>
  </si>
  <si>
    <t>VD-23737-15</t>
  </si>
  <si>
    <t>G10001</t>
  </si>
  <si>
    <t>Đài Loan</t>
  </si>
  <si>
    <t>Công ty TNHH Phân Phối Liên Kết Quốc Tế</t>
  </si>
  <si>
    <t>G10090</t>
  </si>
  <si>
    <t>Ambroxol HCl Tablets 30mg</t>
  </si>
  <si>
    <t>VN-21346-18</t>
  </si>
  <si>
    <t>Standard Chem. &amp; Pharm. Co., Ltd</t>
  </si>
  <si>
    <t>G10575</t>
  </si>
  <si>
    <t>Công ty TNHH Dược Phẩm Thiết Bị Y Tế Âu Việt</t>
  </si>
  <si>
    <t>G10114</t>
  </si>
  <si>
    <t>Troysar AM</t>
  </si>
  <si>
    <t>Amlodipin + losartan</t>
  </si>
  <si>
    <t>5mg + 50mg</t>
  </si>
  <si>
    <t>VN-11838-11</t>
  </si>
  <si>
    <t>Công ty liên doanh Meyer-BPC</t>
  </si>
  <si>
    <t>G10224</t>
  </si>
  <si>
    <t>Bisoprolol + hydroclorothiazid</t>
  </si>
  <si>
    <t>5mg + 6,25mg</t>
  </si>
  <si>
    <t>G10279</t>
  </si>
  <si>
    <t>Mildocap</t>
  </si>
  <si>
    <t>S.C.Arena Group S.A</t>
  </si>
  <si>
    <t>Melanov-M</t>
  </si>
  <si>
    <t>Gliclazid + metformin</t>
  </si>
  <si>
    <t>80mg + 500mg</t>
  </si>
  <si>
    <t>VN-20575-17</t>
  </si>
  <si>
    <t>Micro Labs Limited</t>
  </si>
  <si>
    <t>Clopidmeyer</t>
  </si>
  <si>
    <t>300mg + 380mg</t>
  </si>
  <si>
    <t>VD-32583-19</t>
  </si>
  <si>
    <t>G11269</t>
  </si>
  <si>
    <t>Rosuvastatin</t>
  </si>
  <si>
    <t>G11270</t>
  </si>
  <si>
    <t>G10895</t>
  </si>
  <si>
    <t>G11492</t>
  </si>
  <si>
    <t>G10482</t>
  </si>
  <si>
    <t>875mg</t>
  </si>
  <si>
    <t>Hộp 2 vỉ, 10 vỉ x 10 viên</t>
  </si>
  <si>
    <t>VD-32295-19</t>
  </si>
  <si>
    <t>Công Ty CP Dược Phẩm Tipharco</t>
  </si>
  <si>
    <t>Hàn Quốc</t>
  </si>
  <si>
    <t>Savi Irbesartan 75</t>
  </si>
  <si>
    <t>VD-28034-17</t>
  </si>
  <si>
    <t>G10791</t>
  </si>
  <si>
    <t>LC stom</t>
  </si>
  <si>
    <t>VD-33292-19</t>
  </si>
  <si>
    <t>G11002</t>
  </si>
  <si>
    <t>Aginmezin 10</t>
  </si>
  <si>
    <t>VD-27747-17</t>
  </si>
  <si>
    <t>Betahistin</t>
  </si>
  <si>
    <t>G10257</t>
  </si>
  <si>
    <t>Hộp 20 vỉ x 10 viên</t>
  </si>
  <si>
    <t>G10502</t>
  </si>
  <si>
    <t>Smecgim</t>
  </si>
  <si>
    <t>Dioctahedral smectit</t>
  </si>
  <si>
    <t>VD-25616-16</t>
  </si>
  <si>
    <t>Hộp 3 vỉ, 6 vỉ, 10 vỉ x 10 viên</t>
  </si>
  <si>
    <t>G10940</t>
  </si>
  <si>
    <t>Bột pha uống</t>
  </si>
  <si>
    <t>G11243</t>
  </si>
  <si>
    <t>Pharmox IMP 250mg</t>
  </si>
  <si>
    <t>VD-31725-19</t>
  </si>
  <si>
    <t>Công ty TNHH Thương mại Dược phẩm Duy Anh</t>
  </si>
  <si>
    <t>G10410</t>
  </si>
  <si>
    <t>Công ty Cổ Phần Dược Phẩm Việt Hà</t>
  </si>
  <si>
    <t>G10828</t>
  </si>
  <si>
    <t>Dung dịch thuốc tiêm</t>
  </si>
  <si>
    <t>Ocevesin DT</t>
  </si>
  <si>
    <t>VD-32188-19</t>
  </si>
  <si>
    <t>Công Ty Cổ Phần Hóa Dược Việt Nam</t>
  </si>
  <si>
    <t>Công Ty TNHH Trang Thiết Bị Y Tế Và Dược Phẩm Nguyên Phát</t>
  </si>
  <si>
    <t>Công Ty Cổ Phần Dược Phẩm Hà Tây</t>
  </si>
  <si>
    <t>G10903</t>
  </si>
  <si>
    <t>Ocemebic 15</t>
  </si>
  <si>
    <t>15 mg</t>
  </si>
  <si>
    <t>VD-33763-19</t>
  </si>
  <si>
    <t>Ocecomit</t>
  </si>
  <si>
    <t>VD-32173-19</t>
  </si>
  <si>
    <t>G11102</t>
  </si>
  <si>
    <t>Ocezuzi 250</t>
  </si>
  <si>
    <t>Hộp 2 túi x 5 vỉ x 10 viên. Hộp 1 túi x 5 vỉ x 10 viên</t>
  </si>
  <si>
    <t>VD-34361-20</t>
  </si>
  <si>
    <t>Ocebiso</t>
  </si>
  <si>
    <t>400mg + 80mg</t>
  </si>
  <si>
    <t>Hộp 3 vỉ  x 10 viên</t>
  </si>
  <si>
    <t>VD-29338-18</t>
  </si>
  <si>
    <t>Valsartan + hydroclorothiazid</t>
  </si>
  <si>
    <t>G11469</t>
  </si>
  <si>
    <t>Vitamin AD</t>
  </si>
  <si>
    <t>Vitamin A + D3</t>
  </si>
  <si>
    <t>4000UI + 400UI</t>
  </si>
  <si>
    <t xml:space="preserve">Viên nang mềm
</t>
  </si>
  <si>
    <t>VD-29467-18</t>
  </si>
  <si>
    <t>G11483</t>
  </si>
  <si>
    <t>Ocerewel</t>
  </si>
  <si>
    <t>125mg +125mg +500mcg</t>
  </si>
  <si>
    <t>VD-32574-19</t>
  </si>
  <si>
    <t>Biocemet tab 500mg/62,5mg</t>
  </si>
  <si>
    <t>Hộp 01 túi nhôm x 2 vỉ x 7 viên</t>
  </si>
  <si>
    <t>VD-33450-19</t>
  </si>
  <si>
    <t>Chi nhánh Công ty cổ phần dược phẩm Imexpharm Nhà máy kháng sinh Công nghệ Cao Vĩnh Lộc</t>
  </si>
  <si>
    <t>Công ty cổ phần Đại An Phú</t>
  </si>
  <si>
    <t>G10422</t>
  </si>
  <si>
    <t>G11087</t>
  </si>
  <si>
    <t>Flazenca 750/125</t>
  </si>
  <si>
    <t>750.000IU + 125mg</t>
  </si>
  <si>
    <t>Hộp 14 gói x 3g</t>
  </si>
  <si>
    <t>VD-23681-15</t>
  </si>
  <si>
    <t>G10211</t>
  </si>
  <si>
    <t>Imefed DT 250mg/31,25mg</t>
  </si>
  <si>
    <t>VD-31715-19</t>
  </si>
  <si>
    <t>G10769</t>
  </si>
  <si>
    <t>750mg/150ml</t>
  </si>
  <si>
    <t>Công ty TNHH Thương Mại Dược Phẩm Đan Thanh</t>
  </si>
  <si>
    <t>Thuốc nhỏ mắt</t>
  </si>
  <si>
    <t>G10854</t>
  </si>
  <si>
    <t>G10946</t>
  </si>
  <si>
    <t>Metoprolol</t>
  </si>
  <si>
    <t>G10018</t>
  </si>
  <si>
    <t>Acetylsalicylic acid + clopidogrel</t>
  </si>
  <si>
    <t>G10099</t>
  </si>
  <si>
    <t>Hộp 2 vỉ x 15 viên</t>
  </si>
  <si>
    <t>G10425</t>
  </si>
  <si>
    <t>Knevate</t>
  </si>
  <si>
    <t>Clobetasol propionat</t>
  </si>
  <si>
    <t>VD-32811-19</t>
  </si>
  <si>
    <t>G10675</t>
  </si>
  <si>
    <t>Hộp 10 lọ 100ml</t>
  </si>
  <si>
    <t>Alzental</t>
  </si>
  <si>
    <t>Hộp 10 vỉ x 1 viên</t>
  </si>
  <si>
    <t>VD-18522-13</t>
  </si>
  <si>
    <t>Công ty TNHH DP Shinpoong Daewoo</t>
  </si>
  <si>
    <t>Shinpoong Cristan</t>
  </si>
  <si>
    <t>VD-26517-17</t>
  </si>
  <si>
    <t>G10874</t>
  </si>
  <si>
    <t>G10271</t>
  </si>
  <si>
    <t>G11398</t>
  </si>
  <si>
    <t>Công ty Cổ phần Dược phẩm CPC1 Hà Nội</t>
  </si>
  <si>
    <t>Bacillus clausii</t>
  </si>
  <si>
    <t>G10296</t>
  </si>
  <si>
    <t>G10409</t>
  </si>
  <si>
    <t>Digoxin</t>
  </si>
  <si>
    <t>G10638</t>
  </si>
  <si>
    <t>Gel thụt trực tràng</t>
  </si>
  <si>
    <t>Công ty cổ phần dược Hà Tĩnh</t>
  </si>
  <si>
    <t>G10713</t>
  </si>
  <si>
    <t>G10718</t>
  </si>
  <si>
    <t>BFS-Hyoscin 40mg/2ml</t>
  </si>
  <si>
    <t>VD-26769-17</t>
  </si>
  <si>
    <t>G10811</t>
  </si>
  <si>
    <t>Magnesi-BFS 15%</t>
  </si>
  <si>
    <t>750mg/5ml</t>
  </si>
  <si>
    <t>VD-22694-15</t>
  </si>
  <si>
    <t>G10980</t>
  </si>
  <si>
    <t>G10982</t>
  </si>
  <si>
    <t>G11006</t>
  </si>
  <si>
    <t>0,25mg/ml</t>
  </si>
  <si>
    <t>Piroxicam</t>
  </si>
  <si>
    <t>Dung dịch dùng cho khí dung</t>
  </si>
  <si>
    <t>Zensalbu nebules 2.5</t>
  </si>
  <si>
    <t>Salbutamol sulfat</t>
  </si>
  <si>
    <t>2,5mg/2,5ml</t>
  </si>
  <si>
    <t>Hộp 10 ống x 2,5ml</t>
  </si>
  <si>
    <t>VD-21553-14</t>
  </si>
  <si>
    <t>G11418</t>
  </si>
  <si>
    <t>G11124</t>
  </si>
  <si>
    <t>Paracetamol (acetaminophen)</t>
  </si>
  <si>
    <t>G11174</t>
  </si>
  <si>
    <t>Công ty CPDP Âu Việt</t>
  </si>
  <si>
    <t>Lubicid Suspension</t>
  </si>
  <si>
    <t>Hộp 20 gói x 30ml</t>
  </si>
  <si>
    <t>VD-33480-19</t>
  </si>
  <si>
    <t>Công ty Cổ phần US Pharma USA</t>
  </si>
  <si>
    <t>400mg + 400mg + 40mg</t>
  </si>
  <si>
    <t>VD-31443-19</t>
  </si>
  <si>
    <t>G10052</t>
  </si>
  <si>
    <t>Công ty TNHH thương mại dược phẩm Phương Linh</t>
  </si>
  <si>
    <t>Medphatobra 40</t>
  </si>
  <si>
    <t>VN-22357-19</t>
  </si>
  <si>
    <t>G10274</t>
  </si>
  <si>
    <t>Công ty cổ phần dược phẩm Vĩnh Phúc</t>
  </si>
  <si>
    <t>G10263</t>
  </si>
  <si>
    <t>G10015</t>
  </si>
  <si>
    <t>ASPIRIN 81</t>
  </si>
  <si>
    <t>VD-29659-18</t>
  </si>
  <si>
    <t>CN Cty CPDP Agimexpharm - Nhà máy SX DP Agimexpharm</t>
  </si>
  <si>
    <t>G10083</t>
  </si>
  <si>
    <t>G10107</t>
  </si>
  <si>
    <t>G10918</t>
  </si>
  <si>
    <t>G10994</t>
  </si>
  <si>
    <t>Nystatin</t>
  </si>
  <si>
    <t>Công ty cổ phần Dược - Trang thiết bị y tế Bình Định (Bidiphar)</t>
  </si>
  <si>
    <t>G10125</t>
  </si>
  <si>
    <t>Oresol new</t>
  </si>
  <si>
    <t>Hộp 20 gói x 4,22g</t>
  </si>
  <si>
    <t>VD-23143-15</t>
  </si>
  <si>
    <t>100.000.000 CFU</t>
  </si>
  <si>
    <t>QLSP-939-16</t>
  </si>
  <si>
    <t>Natri clorid 0,9%</t>
  </si>
  <si>
    <t>G11057</t>
  </si>
  <si>
    <t>G11090</t>
  </si>
  <si>
    <t>Biragan Kids 325</t>
  </si>
  <si>
    <t>325mg/3g</t>
  </si>
  <si>
    <t>VD-24935-16</t>
  </si>
  <si>
    <t>Bidiferon</t>
  </si>
  <si>
    <t>50mg + 350mcg</t>
  </si>
  <si>
    <t>VD-31296-18</t>
  </si>
  <si>
    <t>G11485</t>
  </si>
  <si>
    <t>G10047</t>
  </si>
  <si>
    <t>G10324</t>
  </si>
  <si>
    <t>G10136</t>
  </si>
  <si>
    <t>Imefed SC 250mg/62,5mg</t>
  </si>
  <si>
    <t>Hộp 12 gói x 0,8g</t>
  </si>
  <si>
    <t>VD-32838-19</t>
  </si>
  <si>
    <t>630mg/70ml</t>
  </si>
  <si>
    <t>Thuốc xịt mũi</t>
  </si>
  <si>
    <t>Hộp 1 chai 70ml</t>
  </si>
  <si>
    <t>G10437</t>
  </si>
  <si>
    <t>G10440</t>
  </si>
  <si>
    <t>G11401</t>
  </si>
  <si>
    <t>Công Ty Cổ Phần Dược Phẩm Me Ta</t>
  </si>
  <si>
    <t>Công ty Cổ Phần Dược Phẩm Hà Tây</t>
  </si>
  <si>
    <t>Zondoril 10</t>
  </si>
  <si>
    <t>VD-21852-14</t>
  </si>
  <si>
    <t>Zinbebe</t>
  </si>
  <si>
    <t>VD-22887-15</t>
  </si>
  <si>
    <t>200mcg</t>
  </si>
  <si>
    <t>G10160</t>
  </si>
  <si>
    <t>G10391</t>
  </si>
  <si>
    <t>G10746</t>
  </si>
  <si>
    <t>G10877</t>
  </si>
  <si>
    <t>G11052</t>
  </si>
  <si>
    <t>G11282</t>
  </si>
  <si>
    <t>G11327</t>
  </si>
  <si>
    <t>G10467</t>
  </si>
  <si>
    <t>G10518</t>
  </si>
  <si>
    <t>Công ty Cổ phần Dược phẩm Bến Tre</t>
  </si>
  <si>
    <t>Gedeon Richter Plc.</t>
  </si>
  <si>
    <t>QLSP-955-16</t>
  </si>
  <si>
    <t>Công ty Cổ phần Vắcxin và Sinh phẩm Nha Trang</t>
  </si>
  <si>
    <t>Hộp 20 gói x 1g</t>
  </si>
  <si>
    <t>QLSP-954-16</t>
  </si>
  <si>
    <t>Camisept</t>
  </si>
  <si>
    <t>Hộp 1 lọ 125ml</t>
  </si>
  <si>
    <t>VD-20601-14</t>
  </si>
  <si>
    <t>VN-15748-12</t>
  </si>
  <si>
    <t>Hộp 1 lọ 60 viên</t>
  </si>
  <si>
    <t>VN-18890-15</t>
  </si>
  <si>
    <t>G11348</t>
  </si>
  <si>
    <t>Industria Farmaceutica Galenica Senese S.R.L</t>
  </si>
  <si>
    <t>Syntarpen</t>
  </si>
  <si>
    <t>Cloxacilin</t>
  </si>
  <si>
    <t>VN-21542-18</t>
  </si>
  <si>
    <t>Tarchomin Pharmaceutical Works "Polfa" S.A.</t>
  </si>
  <si>
    <t>Seduxen 5mg</t>
  </si>
  <si>
    <t>VN-19162-15</t>
  </si>
  <si>
    <t>G10772</t>
  </si>
  <si>
    <t>Hộp 1 vỉ x 10 Viên</t>
  </si>
  <si>
    <t>Hy Lạp</t>
  </si>
  <si>
    <t>Methylergometrine Maleate injection 0,2mg - 1ml</t>
  </si>
  <si>
    <t>VN-21836-19</t>
  </si>
  <si>
    <t>G10170</t>
  </si>
  <si>
    <t>G10195</t>
  </si>
  <si>
    <t>G10418</t>
  </si>
  <si>
    <t>Clabact 500</t>
  </si>
  <si>
    <t>Clarithromycin</t>
  </si>
  <si>
    <t>VD-27561-17</t>
  </si>
  <si>
    <t>Dimedrol</t>
  </si>
  <si>
    <t>VD-23761-15</t>
  </si>
  <si>
    <t>Gentamicin 0,3%</t>
  </si>
  <si>
    <t>Tra mắt</t>
  </si>
  <si>
    <t>G10662</t>
  </si>
  <si>
    <t>Glibenclamid + metformin</t>
  </si>
  <si>
    <t>0,9%/10ml</t>
  </si>
  <si>
    <t>VD-29295-18</t>
  </si>
  <si>
    <t>Ofcin</t>
  </si>
  <si>
    <t>VD-20580-14</t>
  </si>
  <si>
    <t>Rovas 1.5M</t>
  </si>
  <si>
    <t>Hộp 2 vỉ x 8 viên</t>
  </si>
  <si>
    <t>VD-21784-14</t>
  </si>
  <si>
    <t>G11433</t>
  </si>
  <si>
    <t>G11436</t>
  </si>
  <si>
    <t>VN-16379-13</t>
  </si>
  <si>
    <t>G11455</t>
  </si>
  <si>
    <t>G11468</t>
  </si>
  <si>
    <t>Vitamin E 400IU</t>
  </si>
  <si>
    <t>VD-18448-13</t>
  </si>
  <si>
    <t>G10886</t>
  </si>
  <si>
    <t>Công ty TNHH Liên Doanh Hasan - Dermapharm</t>
  </si>
  <si>
    <t>G11016</t>
  </si>
  <si>
    <t>Oremute 5</t>
  </si>
  <si>
    <t>520mg + 300mg + 580mg + 2700mg + 5mg</t>
  </si>
  <si>
    <t>Hộp 50 gói x 4,148g</t>
  </si>
  <si>
    <t>QLĐB-459-14</t>
  </si>
  <si>
    <t>Dogastrol 40mg</t>
  </si>
  <si>
    <t>VD-22618-15</t>
  </si>
  <si>
    <t>Công ty CP SX - TM dược phẩm Đông Nam</t>
  </si>
  <si>
    <t>G10695</t>
  </si>
  <si>
    <t>Glyceryl trinitrat (Nitroglycerin)</t>
  </si>
  <si>
    <t>Viên nén đặt dưới lưỡi</t>
  </si>
  <si>
    <t>Đặt dưới lưỡi</t>
  </si>
  <si>
    <t>G11048</t>
  </si>
  <si>
    <t>G11049</t>
  </si>
  <si>
    <t>G11143</t>
  </si>
  <si>
    <t>Mulpax S-250</t>
  </si>
  <si>
    <t>Hộp 10 gói, 14 gói, 20 gói x 3g</t>
  </si>
  <si>
    <t>VD-23430-15</t>
  </si>
  <si>
    <t>G10412</t>
  </si>
  <si>
    <t>Ciprobid</t>
  </si>
  <si>
    <t>VN-20938-18</t>
  </si>
  <si>
    <t>G10477</t>
  </si>
  <si>
    <t>G10538</t>
  </si>
  <si>
    <t>G10667</t>
  </si>
  <si>
    <t>G10755</t>
  </si>
  <si>
    <t>G10920</t>
  </si>
  <si>
    <t>G10091</t>
  </si>
  <si>
    <t>Công ty Cổ phần Dược phẩm Savi</t>
  </si>
  <si>
    <t>G10103</t>
  </si>
  <si>
    <t>G10646</t>
  </si>
  <si>
    <t>Acid folic</t>
  </si>
  <si>
    <t>Hộp 04 vỉ x 20 viên</t>
  </si>
  <si>
    <t>Công ty TNHH Dược Phẩm Phan Rang</t>
  </si>
  <si>
    <t>G10112</t>
  </si>
  <si>
    <t>Công ty cổ phần Pymepharco</t>
  </si>
  <si>
    <t>Atenolol</t>
  </si>
  <si>
    <t>VD-23232-15</t>
  </si>
  <si>
    <t>G10306</t>
  </si>
  <si>
    <t>Droxicef 250 mg</t>
  </si>
  <si>
    <t>VD-23834-15</t>
  </si>
  <si>
    <t>G10369</t>
  </si>
  <si>
    <t>G10375</t>
  </si>
  <si>
    <t>Công ty cổ phần Dược Medipharco</t>
  </si>
  <si>
    <t>G10495</t>
  </si>
  <si>
    <t>Công ty cổ phần Hóa - Dược phẩm Mekophar</t>
  </si>
  <si>
    <t>G10657</t>
  </si>
  <si>
    <t>Glycinorm-80</t>
  </si>
  <si>
    <t>VN-19676-16</t>
  </si>
  <si>
    <t>Ipca Laboratories Ltd.</t>
  </si>
  <si>
    <t>G10674</t>
  </si>
  <si>
    <t>G10847</t>
  </si>
  <si>
    <t>G11156</t>
  </si>
  <si>
    <t>Promethazin</t>
  </si>
  <si>
    <t>2%/10g</t>
  </si>
  <si>
    <t>Hộp 1 tuýp 10 gam</t>
  </si>
  <si>
    <t>VD-24422-16</t>
  </si>
  <si>
    <t>G11394</t>
  </si>
  <si>
    <t>Tetracyclin 1%</t>
  </si>
  <si>
    <t>Tetracyclin hydroclorid</t>
  </si>
  <si>
    <t>1%/5g</t>
  </si>
  <si>
    <t>Mỡ tra mắt</t>
  </si>
  <si>
    <t>Hộp 1 tuýp 5 gam</t>
  </si>
  <si>
    <t>VD-26395-17</t>
  </si>
  <si>
    <t>G10031</t>
  </si>
  <si>
    <t>Công ty TNHH Một Thành Viên Vimedimex Bình Dương</t>
  </si>
  <si>
    <t>G10033</t>
  </si>
  <si>
    <t>G10079</t>
  </si>
  <si>
    <t>G10177</t>
  </si>
  <si>
    <t>G10204</t>
  </si>
  <si>
    <t>G10398</t>
  </si>
  <si>
    <t>Pradaxa</t>
  </si>
  <si>
    <t>VN-17270-13</t>
  </si>
  <si>
    <t>Boehringer Ingelheim Pharma GmbH &amp; Co. KG.</t>
  </si>
  <si>
    <t>G10461</t>
  </si>
  <si>
    <t>G10543</t>
  </si>
  <si>
    <t>G10750</t>
  </si>
  <si>
    <t>G11020</t>
  </si>
  <si>
    <t>G11367</t>
  </si>
  <si>
    <t>G11441</t>
  </si>
  <si>
    <t>G11268</t>
  </si>
  <si>
    <t>PHỤ LỤC DANH MỤC THUỐC TRÚNG THẦU</t>
  </si>
  <si>
    <t>G10117</t>
  </si>
  <si>
    <t>G10119</t>
  </si>
  <si>
    <t>G10154</t>
  </si>
  <si>
    <t>G10241</t>
  </si>
  <si>
    <t>G10262</t>
  </si>
  <si>
    <t>G10298</t>
  </si>
  <si>
    <t>G10302</t>
  </si>
  <si>
    <t>G10310</t>
  </si>
  <si>
    <t>G10331</t>
  </si>
  <si>
    <t>G10381</t>
  </si>
  <si>
    <t>G10384</t>
  </si>
  <si>
    <t>G10417</t>
  </si>
  <si>
    <t>G10419</t>
  </si>
  <si>
    <t>G10494</t>
  </si>
  <si>
    <t>G10541</t>
  </si>
  <si>
    <t>G10698</t>
  </si>
  <si>
    <t>G10706</t>
  </si>
  <si>
    <t>G10719</t>
  </si>
  <si>
    <t>G10923</t>
  </si>
  <si>
    <t>G10936</t>
  </si>
  <si>
    <t>G10950</t>
  </si>
  <si>
    <t>G10951</t>
  </si>
  <si>
    <t>G10963</t>
  </si>
  <si>
    <t>G11053</t>
  </si>
  <si>
    <t>G11060</t>
  </si>
  <si>
    <t>G11074</t>
  </si>
  <si>
    <t>G11080</t>
  </si>
  <si>
    <t>G11095</t>
  </si>
  <si>
    <t>G11109</t>
  </si>
  <si>
    <t>G11134</t>
  </si>
  <si>
    <t>G11162</t>
  </si>
  <si>
    <t>G11167</t>
  </si>
  <si>
    <t>G11168</t>
  </si>
  <si>
    <t>G11179</t>
  </si>
  <si>
    <t>G11222</t>
  </si>
  <si>
    <t>G11257</t>
  </si>
  <si>
    <t>G11277</t>
  </si>
  <si>
    <t>G11324</t>
  </si>
  <si>
    <t>G11330</t>
  </si>
  <si>
    <t>SAVI ACARBOSE 25</t>
  </si>
  <si>
    <t>PFERTZEL</t>
  </si>
  <si>
    <t>75mg + 75mg</t>
  </si>
  <si>
    <t>Amiparen – 5</t>
  </si>
  <si>
    <t>Dung dịch/hỗn dịch/nhũ dịch uống</t>
  </si>
  <si>
    <t>A.T Amikacin 250</t>
  </si>
  <si>
    <t>Amikan</t>
  </si>
  <si>
    <t>Kavasdin 10</t>
  </si>
  <si>
    <t>Moxilen 250mg</t>
  </si>
  <si>
    <t>Aumintox 875 tab</t>
  </si>
  <si>
    <t>Atenolol Stada 50mg</t>
  </si>
  <si>
    <t>Atropin sulfat</t>
  </si>
  <si>
    <t>Atropin Sulfat</t>
  </si>
  <si>
    <t>Garosi</t>
  </si>
  <si>
    <t>ENTEROGOLDS</t>
  </si>
  <si>
    <t>ENTEROGRAN</t>
  </si>
  <si>
    <t>Divaser-F</t>
  </si>
  <si>
    <t>Viên nén dài</t>
  </si>
  <si>
    <t>525,6mg/ 30ml</t>
  </si>
  <si>
    <t>SaviProlol Plus HCT 5/6.25</t>
  </si>
  <si>
    <t>Calci gluconat</t>
  </si>
  <si>
    <t>GROWPONE 10%</t>
  </si>
  <si>
    <t>10% 10ml</t>
  </si>
  <si>
    <t>Notired Eff Orange</t>
  </si>
  <si>
    <t>Dixirein Tab 500</t>
  </si>
  <si>
    <t>Bicelor 375 DT</t>
  </si>
  <si>
    <t>Firstlexin</t>
  </si>
  <si>
    <t>Treecom 200</t>
  </si>
  <si>
    <t>Cefuroxime 125mg</t>
  </si>
  <si>
    <t>Cefuroxime 1g</t>
  </si>
  <si>
    <t>Doresyl 400mg</t>
  </si>
  <si>
    <t>Cetirizin DWP 20mg</t>
  </si>
  <si>
    <t>Clorpheniramin 4mg</t>
  </si>
  <si>
    <t>CIPROFLOXACIN 0,3%</t>
  </si>
  <si>
    <t>500mg/2ml</t>
  </si>
  <si>
    <t>0,05%/10g</t>
  </si>
  <si>
    <t>Kem</t>
  </si>
  <si>
    <t>0,05% (tương đương 62,5mg/125ml)</t>
  </si>
  <si>
    <t>3MUI</t>
  </si>
  <si>
    <t>Cồn 70 độ</t>
  </si>
  <si>
    <t>Alcool 70 độ</t>
  </si>
  <si>
    <t>Dexamethasone</t>
  </si>
  <si>
    <t>Rodilar</t>
  </si>
  <si>
    <t>Artreil</t>
  </si>
  <si>
    <t>DIGOXINEQUALY</t>
  </si>
  <si>
    <t>Modom'S</t>
  </si>
  <si>
    <t>Enalapril</t>
  </si>
  <si>
    <t>Enapril 5</t>
  </si>
  <si>
    <t>Ebitac 12.5</t>
  </si>
  <si>
    <t>Antibavir 1.0</t>
  </si>
  <si>
    <t>AGI-ERY 500</t>
  </si>
  <si>
    <t>Jiracek-20</t>
  </si>
  <si>
    <t>250mg/2ml</t>
  </si>
  <si>
    <t>Flusort</t>
  </si>
  <si>
    <t>50mcg/liều x 120liều</t>
  </si>
  <si>
    <t>Furosol</t>
  </si>
  <si>
    <t>Gabahasan 300</t>
  </si>
  <si>
    <t>0,3%; 5ml</t>
  </si>
  <si>
    <t>Galobar Tab</t>
  </si>
  <si>
    <t>Duotrol</t>
  </si>
  <si>
    <t>Glizym-M</t>
  </si>
  <si>
    <t>Mongor 750</t>
  </si>
  <si>
    <t>GLUCOSE KABI 30%</t>
  </si>
  <si>
    <t>30%/5ml</t>
  </si>
  <si>
    <t>2,7g + 0,52 g + 0,509 g + 0,3g</t>
  </si>
  <si>
    <t>NITRALMYL 0,3</t>
  </si>
  <si>
    <t>0.3mg</t>
  </si>
  <si>
    <t>Vinphason</t>
  </si>
  <si>
    <t>Thuốc tiêm bột đông khô</t>
  </si>
  <si>
    <t>Hysapi 20</t>
  </si>
  <si>
    <t>IRBEZYD H 150/12,5</t>
  </si>
  <si>
    <t>Isosorbid (dinitrat hoặc mononitrat)</t>
  </si>
  <si>
    <t>Imidu 60 mg</t>
  </si>
  <si>
    <t>Tozinax</t>
  </si>
  <si>
    <t>1,12g/80ml</t>
  </si>
  <si>
    <t>Ketoprofen EC DWP</t>
  </si>
  <si>
    <t>LACBIOSYN R</t>
  </si>
  <si>
    <t>AGIMIDIN</t>
  </si>
  <si>
    <t>100mg + 300mg</t>
  </si>
  <si>
    <t>2%/10ml</t>
  </si>
  <si>
    <t>LoperamideSPM (ODT)</t>
  </si>
  <si>
    <t>Lostad T100</t>
  </si>
  <si>
    <t>Sinwell</t>
  </si>
  <si>
    <t>200mg + 153mg + 25mg</t>
  </si>
  <si>
    <t>TRIMAFORT</t>
  </si>
  <si>
    <t>Digazo</t>
  </si>
  <si>
    <t>400mg+ 400mg+ 40mg</t>
  </si>
  <si>
    <t>Mebilax 15</t>
  </si>
  <si>
    <t>METHOCARBAMOL 500</t>
  </si>
  <si>
    <t>Medcelore Injection</t>
  </si>
  <si>
    <t>Carmotop 50mg</t>
  </si>
  <si>
    <t>EGILOK</t>
  </si>
  <si>
    <t>Metronidazol 250mg</t>
  </si>
  <si>
    <t>HERAPROSTOL</t>
  </si>
  <si>
    <t>Amegesic 200</t>
  </si>
  <si>
    <t>Dung dịch thuốc nhỏ mắt</t>
  </si>
  <si>
    <t>Nasolspray</t>
  </si>
  <si>
    <t>thuốc bột pha dung dịch uống</t>
  </si>
  <si>
    <t>Montesin 4mg</t>
  </si>
  <si>
    <t>Nước cất ống nhựa</t>
  </si>
  <si>
    <t>NYSTATIN 25000IU</t>
  </si>
  <si>
    <t>Thuốc bột rà miệng</t>
  </si>
  <si>
    <t>NYSTATAB</t>
  </si>
  <si>
    <t>500.000IU</t>
  </si>
  <si>
    <t>EFFERALGAN 300mg Suppo</t>
  </si>
  <si>
    <t>Partamol eff.</t>
  </si>
  <si>
    <t>Paracetamol Kabi AD</t>
  </si>
  <si>
    <t>Perindopril + amlodipin</t>
  </si>
  <si>
    <t>VT-Amlopril</t>
  </si>
  <si>
    <t>3,34mg + 5mg</t>
  </si>
  <si>
    <t>Phenobarbital 0,1 g</t>
  </si>
  <si>
    <t>Piracetam-Egis</t>
  </si>
  <si>
    <t>Pracetam 400</t>
  </si>
  <si>
    <t>Cerefort</t>
  </si>
  <si>
    <t>200mg/ml; 120ml</t>
  </si>
  <si>
    <t>Kacetam</t>
  </si>
  <si>
    <t>Toricam Capsules 20mg</t>
  </si>
  <si>
    <t>Promethazin hydroclorid</t>
  </si>
  <si>
    <t>Rishon 10mg</t>
  </si>
  <si>
    <t>Rotundin - SPM (ODT)</t>
  </si>
  <si>
    <t>SATHOM</t>
  </si>
  <si>
    <t>5g + 0,72g</t>
  </si>
  <si>
    <t>1,5MUI</t>
  </si>
  <si>
    <t>Stogurad</t>
  </si>
  <si>
    <t>Tenofovir 300</t>
  </si>
  <si>
    <t>Tizanidin hydroclorid</t>
  </si>
  <si>
    <t>Tobramycin 0,3%</t>
  </si>
  <si>
    <t>Tranexamic acid 1000mg/10ml</t>
  </si>
  <si>
    <t>Danapha-Trihex 2</t>
  </si>
  <si>
    <t>Encorate</t>
  </si>
  <si>
    <t>Viên nén bao phim tan ở ruột</t>
  </si>
  <si>
    <t>Osarstad 40</t>
  </si>
  <si>
    <t>SaVi Valsartan Plus HCT 80/12.5</t>
  </si>
  <si>
    <t>AD Tamy</t>
  </si>
  <si>
    <t>2000UI + 250UI</t>
  </si>
  <si>
    <t>Cosyndo B</t>
  </si>
  <si>
    <t>175mg + 175mg + 125mcg</t>
  </si>
  <si>
    <t>Hộp 1 vỉ x 5 viên; Hộp 5 vỉ x 5 viên; Hộp 2 vỉ x 10 viên</t>
  </si>
  <si>
    <t>Hộp 5 lọ + 5 ống dm 2 ml</t>
  </si>
  <si>
    <t>Hộp 01 lọ 2ml</t>
  </si>
  <si>
    <t>Hộp 5 vỉ x 12 viên, Hộp 10 vỉ x 10 viên, Hộp 10 vỉ x 12 viên</t>
  </si>
  <si>
    <t>Hộp 2 vỉ, 10 vỉ 10 viên</t>
  </si>
  <si>
    <t>Hộp 1 túi nhôm x 2 vỉ x 7 viên</t>
  </si>
  <si>
    <t>Hộp 100 ống</t>
  </si>
  <si>
    <t>Hộp 3 vỉ x 10 viên; Hộp 5 vỉ x 10 viên; Hộp 10 vỉ x 10 viên</t>
  </si>
  <si>
    <t>Hộp 10 gói x 1,5g</t>
  </si>
  <si>
    <t>Hộp 1chai 5ml</t>
  </si>
  <si>
    <t>Hộp 10 túi  nhôm x 1 túi truyền PVC x 200ml</t>
  </si>
  <si>
    <t>Hộp 10 ống x 2ml</t>
  </si>
  <si>
    <t>Hộp 1 vỉ x 10 ống x 1ml, Hộp 5 vỉ x 10 ống x 1ml</t>
  </si>
  <si>
    <t>Hộp 1vỉ x 30viên</t>
  </si>
  <si>
    <t>Hộp 30 gói x 3,67g</t>
  </si>
  <si>
    <t>Hộp 3 vỉ x 10 viên; Hộp 5 vỉ x 10 viên</t>
  </si>
  <si>
    <t>Hộp/5 ống 2ml</t>
  </si>
  <si>
    <t>Hộp 1 tube 20 viên</t>
  </si>
  <si>
    <t>Hộp/50 ống x 5ml</t>
  </si>
  <si>
    <t>Hộp 10 lọ + 10 ống dung môi</t>
  </si>
  <si>
    <t>Hôộp 1 lọ 80ml</t>
  </si>
  <si>
    <t>Hộp 10 vỉ x 05 viên</t>
  </si>
  <si>
    <t>Hộp 2 vỉ x 5 ống x 1,8ml</t>
  </si>
  <si>
    <t>Hộp 5 vỉ x 20 viên nén nhai</t>
  </si>
  <si>
    <t>Hộp/3 vỉ,4 vỉ ,5 vỉ x 10 viên,Hộp/ 1 chai 40 viên</t>
  </si>
  <si>
    <t>Hộp 10 vỉ x 10 viên; chai 200 viên</t>
  </si>
  <si>
    <t>Hộp 20gói x 1gam</t>
  </si>
  <si>
    <t xml:space="preserve">Hộp 5 vỉ x 10 ống
</t>
  </si>
  <si>
    <t>Hộp 1 tuýp 20 viên</t>
  </si>
  <si>
    <t>Hộp 5 ống x 10ml</t>
  </si>
  <si>
    <t>Hộp 10 vỉ x 10 viên; chai 100 viên</t>
  </si>
  <si>
    <t>Hộp 01 lọ x 120ml</t>
  </si>
  <si>
    <t>Hộp 5 vỉ x 10 ống x 2,5ml</t>
  </si>
  <si>
    <t>Hộp 10 tuýp 10gam</t>
  </si>
  <si>
    <t>Hộp 03 vỉ, 06 vỉ, 10 vỉ x 10 viên; Hộp 01 lọ x 100 viên</t>
  </si>
  <si>
    <t>Hộp 100 tuýp 5 gam</t>
  </si>
  <si>
    <t>G11127</t>
  </si>
  <si>
    <t>Euquimol</t>
  </si>
  <si>
    <t>Paracetamol + chlorpheniramin + phenylephrin</t>
  </si>
  <si>
    <t>160 mg + 1 mg + 2,5 mg</t>
  </si>
  <si>
    <t>Hộp 30 gói x 3 gam</t>
  </si>
  <si>
    <t>VD-22622-15</t>
  </si>
  <si>
    <t>VN-16410-13</t>
  </si>
  <si>
    <t>Farmak</t>
  </si>
  <si>
    <t>VD-24683-16</t>
  </si>
  <si>
    <t>VD-26674-17</t>
  </si>
  <si>
    <t>VD-20359-13</t>
  </si>
  <si>
    <t>VD-32619-19</t>
  </si>
  <si>
    <t>VD-27452-17</t>
  </si>
  <si>
    <t>VD-29007-18</t>
  </si>
  <si>
    <t>VD-29014-18</t>
  </si>
  <si>
    <t>Cty TNHH Liên doanh Stellapharm- Chi nhánh 1</t>
  </si>
  <si>
    <t>VD-30513-18</t>
  </si>
  <si>
    <t>CTY CP  Dược phẩm Trung ương I - PHARBACO -</t>
  </si>
  <si>
    <t>VD3-54-20</t>
  </si>
  <si>
    <t>CTY TNHH BRV Healthcare</t>
  </si>
  <si>
    <t>VN-21530-18</t>
  </si>
  <si>
    <t>S.C. Magistra C &amp; C SRL</t>
  </si>
  <si>
    <t>VN-20677-17</t>
  </si>
  <si>
    <t>VN-20038-16</t>
  </si>
  <si>
    <t>Glaxo Wellcome SA,</t>
  </si>
  <si>
    <t>VD-21551-14</t>
  </si>
  <si>
    <t>Nexpharm Korea Co., Ltd</t>
  </si>
  <si>
    <t>VN-20382-17</t>
  </si>
  <si>
    <t>Genepharm S.A</t>
  </si>
  <si>
    <t>VD-34446-20</t>
  </si>
  <si>
    <t>Cty Cổ phần Dược phẩm Me Di Sun</t>
  </si>
  <si>
    <t>Công ty Cổ phần dược phẩm 2/9-Nadyphar</t>
  </si>
  <si>
    <t>VD-24463-16</t>
  </si>
  <si>
    <t>Công ty Cổ phần Dược-TTBYT Bình Định(Bidiphar)</t>
  </si>
  <si>
    <t>Công ty Cổ phần Dược phẩm 2/9-Nadyphar</t>
  </si>
  <si>
    <t>VD-17809-12</t>
  </si>
  <si>
    <t>Công ty TNHH MTV 120 Armephaco</t>
  </si>
  <si>
    <t>Công ty Cổ phần dược vật tư y tế Hải Dương</t>
  </si>
  <si>
    <t>Chi nhánh Công ty Cổ phần Dược phẩm OPC tại Bình Dương - Nhà máy Dược phẩm OPC</t>
  </si>
  <si>
    <t>VD-32152-19</t>
  </si>
  <si>
    <t>VD-23188-15</t>
  </si>
  <si>
    <t>Panpharma GmbH
(Tên cũ: Rotexmedica GmbH Arzneimittelwerk)</t>
  </si>
  <si>
    <t>Công ty Cổ phần Dược phẩm OPV</t>
  </si>
  <si>
    <t>VD-20760-14</t>
  </si>
  <si>
    <t>U chu Pharmaceutical Co., Ltd</t>
  </si>
  <si>
    <t>VN-18900-15</t>
  </si>
  <si>
    <t>VD-23255-15</t>
  </si>
  <si>
    <t>VD-29544-18</t>
  </si>
  <si>
    <t>Công ty TNHH Sinh dược phẩm Hera</t>
  </si>
  <si>
    <t>Công ty cổ phần dược phẩm trung ương 1 - Pharbaco</t>
  </si>
  <si>
    <t>VD-15813-11</t>
  </si>
  <si>
    <t>VD-23010-15</t>
  </si>
  <si>
    <t>Chi nhánh công ty CP Dược phẩm Imexpharm Nhà máy kháng sinh CNC Vĩnh Lộc</t>
  </si>
  <si>
    <t>VN-20750-17</t>
  </si>
  <si>
    <t>Công Ty Cổ Phần US Pharma USA</t>
  </si>
  <si>
    <t>VD-28237-17</t>
  </si>
  <si>
    <t>VD-26368-17</t>
  </si>
  <si>
    <t>VD-34732-20</t>
  </si>
  <si>
    <t>VD-23973-15</t>
  </si>
  <si>
    <t>VD-19607-13</t>
  </si>
  <si>
    <t>VD-28445-17</t>
  </si>
  <si>
    <t>VN-17299-13</t>
  </si>
  <si>
    <t>Anfarm Hellas S.A</t>
  </si>
  <si>
    <t>VN-17098-13</t>
  </si>
  <si>
    <t>Medochemie Ltd - Factory B</t>
  </si>
  <si>
    <t>Genome Pharmaceutical (Pvt) Ltd</t>
  </si>
  <si>
    <t xml:space="preserve">	Công ty cổ phần dược phẩm Phong Phú</t>
  </si>
  <si>
    <t>S.C. Infomed Fluids S.R.L</t>
  </si>
  <si>
    <t>Công ty cổ phần dược phẩm 2/9</t>
  </si>
  <si>
    <t>Công ty TNHH Liên Doanh Stellapharm - Chi nhánh 1</t>
  </si>
  <si>
    <t>Công ty cổ phần Dược Đồng Nai.</t>
  </si>
  <si>
    <t>VD-24570-16</t>
  </si>
  <si>
    <t>VD-25105-16</t>
  </si>
  <si>
    <t>Công ty cổ phần dược phẩm 2/9 TP HCM</t>
  </si>
  <si>
    <t>VD-22675-15</t>
  </si>
  <si>
    <t>Công ty cổ phần dược phẩn Trung ương 1 - Pharbaco</t>
  </si>
  <si>
    <t>VN-19590-16</t>
  </si>
  <si>
    <t>Bluepharma - Indústria Farmacêutica, S.A (Fab.)</t>
  </si>
  <si>
    <t>Adamed Pharma S.A.</t>
  </si>
  <si>
    <t>VN-17895-14</t>
  </si>
  <si>
    <t>VN-22963-21</t>
  </si>
  <si>
    <t>USV Private Limited</t>
  </si>
  <si>
    <t>VD-34186-20</t>
  </si>
  <si>
    <t>VD-33460-19</t>
  </si>
  <si>
    <t>VD-34693-20</t>
  </si>
  <si>
    <t>VN-19750-16</t>
  </si>
  <si>
    <t>VD-30561-18</t>
  </si>
  <si>
    <t>Cty CP DP Savi</t>
  </si>
  <si>
    <t>Cơ sở sản xuất: Panpharma GmbH/ Cơ sở đóng gói, xuất xưởng: Medphano GmbH</t>
  </si>
  <si>
    <t>VD-24722-16</t>
  </si>
  <si>
    <t>VD-28030-17</t>
  </si>
  <si>
    <t>VD-20526-14</t>
  </si>
  <si>
    <t>VD-29315-18</t>
  </si>
  <si>
    <t>VD-34935-21</t>
  </si>
  <si>
    <t>VN-19525-15</t>
  </si>
  <si>
    <t>Guju Pharm Co., Ltd</t>
  </si>
  <si>
    <t>VD-29565-18</t>
  </si>
  <si>
    <t>Công ty cổ phần US Pharma USA</t>
  </si>
  <si>
    <t>VD-31549-19</t>
  </si>
  <si>
    <t>VD-31550-19</t>
  </si>
  <si>
    <t>VD-18216-13</t>
  </si>
  <si>
    <t>VN3-343-21</t>
  </si>
  <si>
    <t>M/s Panacea Biotec Pharma Ltd.</t>
  </si>
  <si>
    <t>VN-15828-12</t>
  </si>
  <si>
    <t>VD-31746-19</t>
  </si>
  <si>
    <t>Công ty CPDP Khánh Hòa</t>
  </si>
  <si>
    <t>VD3-172-22</t>
  </si>
  <si>
    <t>VN-21373-18</t>
  </si>
  <si>
    <t xml:space="preserve">	UniPharma Company</t>
  </si>
  <si>
    <t>Công ty Liên Doanh Meyer-BPC</t>
  </si>
  <si>
    <t>GC-297-18</t>
  </si>
  <si>
    <t>(Cơ sở nhận gia công): Công ty cổ phần dược phẩm Me Di Sun</t>
  </si>
  <si>
    <t>VD-18220-13</t>
  </si>
  <si>
    <t>VD-30272-18</t>
  </si>
  <si>
    <t>VD-24708-16</t>
  </si>
  <si>
    <t>Công Ty Cổ Phần Dược Phẩm Cửu Long</t>
  </si>
  <si>
    <t>VD-20052-13</t>
  </si>
  <si>
    <t>Công Ty CP SPM</t>
  </si>
  <si>
    <t>Công Ty CP Dược Phẩm Savi</t>
  </si>
  <si>
    <t>Công Ty CP Dược Đồng Nai</t>
  </si>
  <si>
    <t>VD-24956-16</t>
  </si>
  <si>
    <t>VD-33957-19</t>
  </si>
  <si>
    <t>CN Công ty TNHH SX-TM DP Thành Nam</t>
  </si>
  <si>
    <t>Nhà máy Stada Việt Nam</t>
  </si>
  <si>
    <t>VD3-175-22</t>
  </si>
  <si>
    <t>VD-35169-21</t>
  </si>
  <si>
    <t>VD-35222-21</t>
  </si>
  <si>
    <t>Công ty cổ phần dược phẩm Wealphar</t>
  </si>
  <si>
    <t>VD-35224-21</t>
  </si>
  <si>
    <t>VD-35180-21</t>
  </si>
  <si>
    <t>VD-27965-17</t>
  </si>
  <si>
    <t>VD-24897-16</t>
  </si>
  <si>
    <t>VD-27152-17</t>
  </si>
  <si>
    <t>VD-29907-18</t>
  </si>
  <si>
    <t>VD-22248-15</t>
  </si>
  <si>
    <t>Công ty CP Dược Hậu Giang - CN nhà máy DP DHG tại Hậu Giang</t>
  </si>
  <si>
    <t>Công ty CP Dược Vật tư y tế Hải Dương</t>
  </si>
  <si>
    <t>VD-20579-14</t>
  </si>
  <si>
    <t>Sun Pharmaceutical Industries Ltd</t>
  </si>
  <si>
    <t>VD-25345-16</t>
  </si>
  <si>
    <t>VD-20574-14</t>
  </si>
  <si>
    <t>Cộng ty CP Dược Hậu Giang - CN nhà máy DP DHG tại Hậu Giang</t>
  </si>
  <si>
    <t>chi nhánh Công ty CP Dược phẩm Imexpharm - Nhà máy kháng sinh công nghệ cao Vĩnh Lộc - Việt Nam</t>
  </si>
  <si>
    <t>VN-16481-13</t>
  </si>
  <si>
    <t>Ai cập</t>
  </si>
  <si>
    <t>Việt  Nam</t>
  </si>
  <si>
    <t>Công ty TNHH Dược phẩm và Trang thiết bị y tế Hoàng Đức</t>
  </si>
  <si>
    <t>Công Ty TNHH Thương Mại Dược Phẩm Nguyễn Dương</t>
  </si>
  <si>
    <t>Công ty cổ phần Việt Nga</t>
  </si>
  <si>
    <t>Công ty Cổ phần Việt Nga</t>
  </si>
  <si>
    <t>Công Ty Cổ phần việt Nga</t>
  </si>
  <si>
    <t>Công ty TNHH Thương Mại Dược Phẩm Thiên Kim</t>
  </si>
  <si>
    <t>CÔNG TY TNHH DƯợC PHẩM Hà ĐÔNG</t>
  </si>
  <si>
    <t>Công ty TNHH Dược phẩm Trường Tín</t>
  </si>
  <si>
    <t>Công ty CPTM Dược phẩm PVN</t>
  </si>
  <si>
    <t>Công ty Cổ phần Dược phẩm Đại Tín</t>
  </si>
  <si>
    <t>Công ty Cổ phần Dược phẩm Thiết bị y tế Hà Nội</t>
  </si>
  <si>
    <t>Công ty TNHH DP SALA</t>
  </si>
  <si>
    <t>Công ty CP Global Pharmaceutical</t>
  </si>
  <si>
    <t>Công ty TNHH Dược phẩm Vạn Cường Phát</t>
  </si>
  <si>
    <t>Công ty Cổ phần O2Pharm</t>
  </si>
  <si>
    <t>Công ty Cổ Phần Dược Phẩm Tây Ninh</t>
  </si>
  <si>
    <t>Công ty Cổ phần TMDV Thăng Long</t>
  </si>
  <si>
    <t>Công ty Cổ phần Kinh doanh Thương mại Tân Trường Sinh</t>
  </si>
  <si>
    <t>Công ty TNHH Dược Phẩm Donapharm</t>
  </si>
  <si>
    <t>Công ty TNHH Dược Phẩm Lê Gia</t>
  </si>
  <si>
    <t>Công ty cổ phần Y Dược Tây Dương</t>
  </si>
  <si>
    <t>Công ty TNHH TMDV Hà Kim Phát</t>
  </si>
  <si>
    <t>Công ty TNHH Dược Phẩm Gomed</t>
  </si>
  <si>
    <t>Công ty Cổ phần Dược phẩm Agimexpharm</t>
  </si>
  <si>
    <t>Công Ty TNHH Thương Mại Dược Phẩm Minh Tín</t>
  </si>
  <si>
    <t>Công ty cổ phần Dược và Vật tư y tế Ninh Thuận</t>
  </si>
  <si>
    <t>Công ty trách nhiệm hữu hạn Dược phẩm Tín Đức</t>
  </si>
  <si>
    <t xml:space="preserve">KD
</t>
  </si>
  <si>
    <t xml:space="preserve">KD 
</t>
  </si>
  <si>
    <t>0922001</t>
  </si>
  <si>
    <t>0922002</t>
  </si>
  <si>
    <t>0922008</t>
  </si>
  <si>
    <t>0922012</t>
  </si>
  <si>
    <t>0922014</t>
  </si>
  <si>
    <t>0922017</t>
  </si>
  <si>
    <t>0922018</t>
  </si>
  <si>
    <t>0922020</t>
  </si>
  <si>
    <t>0922021</t>
  </si>
  <si>
    <t>0922024</t>
  </si>
  <si>
    <t>0922026</t>
  </si>
  <si>
    <t>0922027</t>
  </si>
  <si>
    <t>0922029</t>
  </si>
  <si>
    <t>0922035</t>
  </si>
  <si>
    <t>0922037</t>
  </si>
  <si>
    <t>0922039</t>
  </si>
  <si>
    <t>0922040</t>
  </si>
  <si>
    <t>0922042</t>
  </si>
  <si>
    <t>0922043</t>
  </si>
  <si>
    <t>0922044</t>
  </si>
  <si>
    <t>0922045</t>
  </si>
  <si>
    <t>0922046</t>
  </si>
  <si>
    <t>0922049</t>
  </si>
  <si>
    <t>0922052</t>
  </si>
  <si>
    <t>0922054</t>
  </si>
  <si>
    <t>0922055</t>
  </si>
  <si>
    <t>0922056</t>
  </si>
  <si>
    <t>0922058</t>
  </si>
  <si>
    <t>0922060</t>
  </si>
  <si>
    <t>0922062</t>
  </si>
  <si>
    <t>0922064</t>
  </si>
  <si>
    <t>0922066</t>
  </si>
  <si>
    <t>0922071</t>
  </si>
  <si>
    <t>0922074</t>
  </si>
  <si>
    <t>0922075</t>
  </si>
  <si>
    <t>0922076</t>
  </si>
  <si>
    <t>0922077</t>
  </si>
  <si>
    <t>0922080</t>
  </si>
  <si>
    <t>0922081</t>
  </si>
  <si>
    <t>0922082</t>
  </si>
  <si>
    <t>0922083</t>
  </si>
  <si>
    <t>0922085</t>
  </si>
  <si>
    <t>0922086</t>
  </si>
  <si>
    <t>0922087</t>
  </si>
  <si>
    <t>0922089</t>
  </si>
  <si>
    <t>0922091</t>
  </si>
  <si>
    <t>0922092</t>
  </si>
  <si>
    <t>0922096</t>
  </si>
  <si>
    <t>0922097</t>
  </si>
  <si>
    <t>0922103</t>
  </si>
  <si>
    <t>0922105</t>
  </si>
  <si>
    <t>0922107</t>
  </si>
  <si>
    <t>0922108</t>
  </si>
  <si>
    <t>0922110</t>
  </si>
  <si>
    <t>0922111</t>
  </si>
  <si>
    <t>0922114</t>
  </si>
  <si>
    <t>0922116</t>
  </si>
  <si>
    <t>0922117</t>
  </si>
  <si>
    <t>0922119</t>
  </si>
  <si>
    <t>0922120</t>
  </si>
  <si>
    <t>0922123</t>
  </si>
  <si>
    <t>0922124</t>
  </si>
  <si>
    <t>0922125</t>
  </si>
  <si>
    <t>0922127</t>
  </si>
  <si>
    <t>0922129</t>
  </si>
  <si>
    <t>0922131</t>
  </si>
  <si>
    <t>0922132</t>
  </si>
  <si>
    <t>0922133</t>
  </si>
  <si>
    <t>0922134</t>
  </si>
  <si>
    <t>0922135</t>
  </si>
  <si>
    <t>0922136</t>
  </si>
  <si>
    <t>0922137</t>
  </si>
  <si>
    <t>0922138</t>
  </si>
  <si>
    <t>0922139</t>
  </si>
  <si>
    <t>0922140</t>
  </si>
  <si>
    <t>0922142</t>
  </si>
  <si>
    <t>0922145</t>
  </si>
  <si>
    <t>0922149</t>
  </si>
  <si>
    <t>0922003</t>
  </si>
  <si>
    <t>0922004</t>
  </si>
  <si>
    <t>0922061</t>
  </si>
  <si>
    <t>0922067</t>
  </si>
  <si>
    <t>0922141</t>
  </si>
  <si>
    <t>0922094</t>
  </si>
  <si>
    <t>0922038</t>
  </si>
  <si>
    <t>Gói số 01:  Gói thầu Thuốc Generic năm 2022</t>
  </si>
  <si>
    <t>Sorbitol + natri citrat</t>
  </si>
  <si>
    <t>Paracetamol + Chlorpheniramin</t>
  </si>
  <si>
    <t>Clorpromazin</t>
  </si>
  <si>
    <t>Etamsylat</t>
  </si>
  <si>
    <t>Metformin</t>
  </si>
  <si>
    <t>Salmeterol + Fluticason propionat</t>
  </si>
  <si>
    <t>Alverin citrat + simethicon</t>
  </si>
  <si>
    <t>Calci glycerophosphat + magnesi gluconat</t>
  </si>
  <si>
    <t>Vitamin B6 + magnesi lactat</t>
  </si>
  <si>
    <t>Irbesartan + hydroclorothiazid</t>
  </si>
  <si>
    <t>Dextromethorphan</t>
  </si>
  <si>
    <t>Methyl ergometrin maleat</t>
  </si>
  <si>
    <t>Glimepirid + metformin</t>
  </si>
  <si>
    <t>Dabigatran</t>
  </si>
  <si>
    <t>Misoprostol</t>
  </si>
  <si>
    <t>Erythromycin</t>
  </si>
  <si>
    <t>Metronidazol + neomycin + nystatin</t>
  </si>
  <si>
    <t>Spiramycin + Metronidazol</t>
  </si>
  <si>
    <t>Glucose khan + Natri clorid + Natri citral + Kali clorid</t>
  </si>
  <si>
    <t>Clindamycin</t>
  </si>
  <si>
    <t>Tenofovir (TDF)</t>
  </si>
  <si>
    <t>Captopril + hydroclorothiazid</t>
  </si>
  <si>
    <t>Loperamid</t>
  </si>
  <si>
    <t>Paracetamol + phenylephrin + dextromethorphan</t>
  </si>
  <si>
    <t>Sắt sulfat + acid folic</t>
  </si>
  <si>
    <t>Natri clorid + kali clorid + natri citrat + glucose khan + kẽm</t>
  </si>
  <si>
    <t>Lamivudin + tenofovir</t>
  </si>
  <si>
    <t>Acid folic (vitamin B9)</t>
  </si>
  <si>
    <t>Lidocain + epinephrin (adrenalin)</t>
  </si>
  <si>
    <t>Diphenhydramin</t>
  </si>
  <si>
    <t>0,3%/5ml</t>
  </si>
  <si>
    <t>0,3%/5ml (15mg/5ml)</t>
  </si>
  <si>
    <t>1g/10ml</t>
  </si>
  <si>
    <t>10 mg</t>
  </si>
  <si>
    <t>(25mcg + 250mcg)/liều x 120 liều</t>
  </si>
  <si>
    <t>70°/500ml</t>
  </si>
  <si>
    <t>(3%), mỗi 20ml chứa1,2g, chai 60ml</t>
  </si>
  <si>
    <t>2 tỷ CFU</t>
  </si>
  <si>
    <t>2 tỉ CFU</t>
  </si>
  <si>
    <t>150mg+ 12,5mg</t>
  </si>
  <si>
    <t>(800,4mg + 3030,3mg + 266,7mg)/10ml</t>
  </si>
  <si>
    <t>500 mg + 62,5mg</t>
  </si>
  <si>
    <t>650 mg + 10 mg + 20mg</t>
  </si>
  <si>
    <t>2mg/5ml x 100ml</t>
  </si>
  <si>
    <t>3g/3,67g</t>
  </si>
  <si>
    <t>5%/200ml</t>
  </si>
  <si>
    <t>0,25mg</t>
  </si>
  <si>
    <t>25.000UI</t>
  </si>
  <si>
    <t>750mg + 200 IU</t>
  </si>
  <si>
    <t>(36mg + 0,018mg)/1.8ml</t>
  </si>
  <si>
    <t>10IU/1ml</t>
  </si>
  <si>
    <t>400UI</t>
  </si>
  <si>
    <t>Thụt hậu môn/trực tràng</t>
  </si>
  <si>
    <t>Nhỏ mũi</t>
  </si>
  <si>
    <t>Đặt</t>
  </si>
  <si>
    <t>Đánh tưa lưỡi</t>
  </si>
  <si>
    <t>Công ty TNHH Dược Phẩm Ánh Dương</t>
  </si>
  <si>
    <t>CÔNG TY CỔ PHẦN DƯỢC LIỆU TRUNG ƯƠNG 2</t>
  </si>
  <si>
    <t>CÔNG TY CỔ PHẦN DƯỢC PHẨM SAGOPHAR</t>
  </si>
  <si>
    <t>CÔNG TY CỔ PHẦN GONSA</t>
  </si>
  <si>
    <t>CÔNG TY CỔ PHẦN DƯỢC PHẨM TRUNG ƯƠNG CPC1</t>
  </si>
  <si>
    <t>Tổng cộng: 1312 mã hàng</t>
  </si>
  <si>
    <t>VD-31722-19</t>
  </si>
  <si>
    <t>Thông tư số 30/TT-BYT</t>
  </si>
  <si>
    <t>Phytomenadion (vitamin K1)</t>
  </si>
  <si>
    <t>Nor-epinephrin (Nor- adrenalin)</t>
  </si>
  <si>
    <t>Chi nhánh Công ty cổ phần dược phẩm Agimexpharm - Nhà máy sản xuất dược phẩm  Agimexpharm</t>
  </si>
  <si>
    <t>(Kèm theo Quyết định số:               /QĐ-SYT ngày           tháng          năm 2022 của Sở Y tế Ninh Thuận)</t>
  </si>
  <si>
    <t>Công ty TNHH Dược Mỹ Phẩm Thái Nhân</t>
  </si>
  <si>
    <t>Công ty TNHH DP Minh Trí</t>
  </si>
  <si>
    <t>Acetylsalicylic acid (DL-lysin-acetylsalicylat)</t>
  </si>
  <si>
    <t>Cyclonamine 12,5%</t>
  </si>
  <si>
    <t>21,6mg/12ml (0,18%)</t>
  </si>
  <si>
    <t>(298,725mg + 8,0775mg +3,72mg)/7,5ml</t>
  </si>
  <si>
    <t>VD-20814-14</t>
  </si>
  <si>
    <t>VD-21657-14</t>
  </si>
  <si>
    <t>VD-24230-16</t>
  </si>
  <si>
    <t>VN-18538-14</t>
  </si>
  <si>
    <t>VD-22945-15</t>
  </si>
  <si>
    <t>VD-27927-17</t>
  </si>
  <si>
    <t>VN-15808-12</t>
  </si>
  <si>
    <t>VD-27954-17</t>
  </si>
  <si>
    <t>PHỤ LỤC CÔNG KHAI BẢNG GIÁ THUỐC GENERIC NĂM 2023</t>
  </si>
  <si>
    <t>(Giá theo Quyết định số:    730   /QĐ-SYT ngày  21  tháng  11    năm 2022 của Sở Y tế Ninh Thuận)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</si>
</sst>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vertical="top"/>
    </xf>
    <xf numFmtId="0" fontId="2" fillId="0" borderId="0"/>
    <xf numFmtId="0" fontId="1" fillId="0" borderId="0"/>
    <xf numFmtId="164" fontId="8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/>
    <xf numFmtId="3" fontId="4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2" borderId="1" xfId="5" applyNumberFormat="1" applyFont="1" applyFill="1" applyBorder="1" applyAlignment="1">
      <alignment vertical="center" wrapText="1"/>
    </xf>
    <xf numFmtId="165" fontId="3" fillId="0" borderId="1" xfId="5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5" fontId="3" fillId="4" borderId="1" xfId="5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2" borderId="1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0" fillId="0" borderId="0" xfId="0" applyNumberForma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7">
    <cellStyle name="Comma" xfId="5" builtinId="3"/>
    <cellStyle name="Normal" xfId="0" builtinId="0"/>
    <cellStyle name="Normal 10 4" xfId="4"/>
    <cellStyle name="Normal 2 10 4" xfId="1"/>
    <cellStyle name="Normal 2 3" xfId="2"/>
    <cellStyle name="Normal 3" xfId="6"/>
    <cellStyle name="Normal 6" xfId="3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PHU%20LUC%202-PHAN%20BO%20GENERIC-GOI%201%20NAM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1"/>
      <sheetName val="PL2"/>
      <sheetName val="Sheet6"/>
      <sheetName val="Chua gia"/>
    </sheetNames>
    <sheetDataSet>
      <sheetData sheetId="0" refreshError="1">
        <row r="9">
          <cell r="A9" t="str">
            <v>Ma</v>
          </cell>
          <cell r="B9" t="str">
            <v>STT</v>
          </cell>
          <cell r="C9" t="str">
            <v>STT Thông tư 15</v>
          </cell>
          <cell r="D9" t="str">
            <v>STT Thông tư 30</v>
          </cell>
          <cell r="E9" t="str">
            <v>Thông tư 03</v>
          </cell>
          <cell r="F9" t="str">
            <v>Tên hoạt chất</v>
          </cell>
          <cell r="G9" t="str">
            <v>Nhóm TCKT</v>
          </cell>
          <cell r="H9" t="str">
            <v>Nồng độ
hàm lượng</v>
          </cell>
          <cell r="I9" t="str">
            <v>Đường dùng</v>
          </cell>
          <cell r="J9" t="str">
            <v>Dạng bào chế</v>
          </cell>
          <cell r="K9" t="str">
            <v>Đơn vị tính</v>
          </cell>
          <cell r="L9" t="str">
            <v>Số lượng</v>
          </cell>
          <cell r="M9" t="str">
            <v>Giá Kế hoạch</v>
          </cell>
          <cell r="N9" t="str">
            <v>Thành tiền</v>
          </cell>
          <cell r="O9" t="str">
            <v>Nhóm TCKT</v>
          </cell>
          <cell r="P9" t="str">
            <v>Tiến độ</v>
          </cell>
          <cell r="Q9" t="str">
            <v>BVT</v>
          </cell>
          <cell r="R9" t="str">
            <v>Thành tiền</v>
          </cell>
          <cell r="S9" t="str">
            <v>BV YDCT</v>
          </cell>
          <cell r="T9" t="str">
            <v>Thành tiền</v>
          </cell>
          <cell r="U9" t="str">
            <v>BV Mắt</v>
          </cell>
          <cell r="V9" t="str">
            <v>Thành tiền</v>
          </cell>
          <cell r="W9" t="str">
            <v>BV Lao</v>
          </cell>
          <cell r="X9" t="str">
            <v>Thành tiền</v>
          </cell>
          <cell r="Y9" t="str">
            <v>BV DL TT</v>
          </cell>
          <cell r="Z9" t="str">
            <v>Thành tiền</v>
          </cell>
          <cell r="AA9" t="str">
            <v>TTYT Phan Rang</v>
          </cell>
          <cell r="AB9" t="str">
            <v>Thành tiền</v>
          </cell>
          <cell r="AC9" t="str">
            <v>TTYT Ninh Phước</v>
          </cell>
          <cell r="AD9" t="str">
            <v>Thành tiền</v>
          </cell>
          <cell r="AE9" t="str">
            <v>TTYT Ninh Hải</v>
          </cell>
          <cell r="AF9" t="str">
            <v>Thành tiền</v>
          </cell>
          <cell r="AG9" t="str">
            <v>TTYT Ninh Sơn</v>
          </cell>
          <cell r="AH9" t="str">
            <v>Thành tiền</v>
          </cell>
          <cell r="AI9" t="str">
            <v>TTYT Thuận Bắc</v>
          </cell>
          <cell r="AJ9" t="str">
            <v>Thành tiền</v>
          </cell>
          <cell r="AK9" t="str">
            <v>TTYT Thuận Nam</v>
          </cell>
          <cell r="AL9" t="str">
            <v>Thành tiền</v>
          </cell>
          <cell r="AM9" t="str">
            <v>TTYT Bác Ái</v>
          </cell>
          <cell r="AN9" t="str">
            <v>Thành tiền</v>
          </cell>
          <cell r="AO9" t="str">
            <v>BV SG - PR</v>
          </cell>
          <cell r="AP9" t="str">
            <v>Thành tiền</v>
          </cell>
        </row>
        <row r="11">
          <cell r="A11" t="str">
            <v>G10001</v>
          </cell>
          <cell r="B11">
            <v>1</v>
          </cell>
          <cell r="C11">
            <v>3</v>
          </cell>
          <cell r="D11">
            <v>770</v>
          </cell>
          <cell r="F11" t="str">
            <v>Acarbose</v>
          </cell>
          <cell r="G11">
            <v>2</v>
          </cell>
          <cell r="H11" t="str">
            <v>25mg</v>
          </cell>
          <cell r="I11" t="str">
            <v>Uống</v>
          </cell>
          <cell r="J11" t="str">
            <v xml:space="preserve">Viên </v>
          </cell>
          <cell r="K11" t="str">
            <v>Viên</v>
          </cell>
          <cell r="L11">
            <v>19000</v>
          </cell>
          <cell r="M11">
            <v>1800</v>
          </cell>
          <cell r="N11">
            <v>34200000</v>
          </cell>
          <cell r="O11">
            <v>2</v>
          </cell>
          <cell r="Q11">
            <v>10000</v>
          </cell>
          <cell r="R11">
            <v>18000000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  <cell r="AB11">
            <v>0</v>
          </cell>
          <cell r="AD11">
            <v>0</v>
          </cell>
          <cell r="AF11">
            <v>0</v>
          </cell>
          <cell r="AG11">
            <v>5000</v>
          </cell>
          <cell r="AH11">
            <v>9000000</v>
          </cell>
          <cell r="AI11">
            <v>4000</v>
          </cell>
          <cell r="AJ11">
            <v>7200000</v>
          </cell>
          <cell r="AL11">
            <v>0</v>
          </cell>
          <cell r="AN11">
            <v>0</v>
          </cell>
          <cell r="AP11">
            <v>0</v>
          </cell>
        </row>
        <row r="12">
          <cell r="A12" t="str">
            <v>G10002</v>
          </cell>
          <cell r="B12">
            <v>2</v>
          </cell>
          <cell r="C12">
            <v>3</v>
          </cell>
          <cell r="D12">
            <v>770</v>
          </cell>
          <cell r="F12" t="str">
            <v>Acarbose</v>
          </cell>
          <cell r="G12">
            <v>2</v>
          </cell>
          <cell r="H12" t="str">
            <v>50mg</v>
          </cell>
          <cell r="I12" t="str">
            <v>Uống</v>
          </cell>
          <cell r="J12" t="str">
            <v xml:space="preserve">Viên </v>
          </cell>
          <cell r="K12" t="str">
            <v>Viên</v>
          </cell>
          <cell r="L12">
            <v>30000</v>
          </cell>
          <cell r="M12">
            <v>2000</v>
          </cell>
          <cell r="N12">
            <v>60000000</v>
          </cell>
          <cell r="O12">
            <v>2</v>
          </cell>
          <cell r="R12">
            <v>0</v>
          </cell>
          <cell r="T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  <cell r="AF12">
            <v>0</v>
          </cell>
          <cell r="AH12">
            <v>0</v>
          </cell>
          <cell r="AJ12">
            <v>0</v>
          </cell>
          <cell r="AL12">
            <v>0</v>
          </cell>
          <cell r="AN12">
            <v>0</v>
          </cell>
          <cell r="AO12">
            <v>30000</v>
          </cell>
          <cell r="AP12">
            <v>60000000</v>
          </cell>
        </row>
        <row r="13">
          <cell r="A13" t="str">
            <v>G10003</v>
          </cell>
          <cell r="B13">
            <v>3</v>
          </cell>
          <cell r="C13">
            <v>3</v>
          </cell>
          <cell r="D13">
            <v>770</v>
          </cell>
          <cell r="F13" t="str">
            <v>Acarbose</v>
          </cell>
          <cell r="G13">
            <v>1</v>
          </cell>
          <cell r="H13" t="str">
            <v>100mg</v>
          </cell>
          <cell r="I13" t="str">
            <v>Uống</v>
          </cell>
          <cell r="J13" t="str">
            <v>Viên</v>
          </cell>
          <cell r="K13" t="str">
            <v>Viên</v>
          </cell>
          <cell r="L13">
            <v>10000</v>
          </cell>
          <cell r="M13">
            <v>4738</v>
          </cell>
          <cell r="N13">
            <v>47380000</v>
          </cell>
          <cell r="O13">
            <v>1</v>
          </cell>
          <cell r="R13">
            <v>0</v>
          </cell>
          <cell r="T13">
            <v>0</v>
          </cell>
          <cell r="V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J13">
            <v>0</v>
          </cell>
          <cell r="AL13">
            <v>0</v>
          </cell>
          <cell r="AN13">
            <v>0</v>
          </cell>
          <cell r="AO13">
            <v>10000</v>
          </cell>
          <cell r="AP13">
            <v>47380000</v>
          </cell>
        </row>
        <row r="14">
          <cell r="A14" t="str">
            <v>G10004</v>
          </cell>
          <cell r="B14">
            <v>4</v>
          </cell>
          <cell r="C14">
            <v>3</v>
          </cell>
          <cell r="D14">
            <v>770</v>
          </cell>
          <cell r="E14" t="str">
            <v>X</v>
          </cell>
          <cell r="F14" t="str">
            <v>Acarbose</v>
          </cell>
          <cell r="G14">
            <v>2</v>
          </cell>
          <cell r="H14" t="str">
            <v>100mg</v>
          </cell>
          <cell r="I14" t="str">
            <v>Uống</v>
          </cell>
          <cell r="J14" t="str">
            <v>Viên</v>
          </cell>
          <cell r="K14" t="str">
            <v>Viên</v>
          </cell>
          <cell r="L14">
            <v>30000</v>
          </cell>
          <cell r="M14">
            <v>4000</v>
          </cell>
          <cell r="N14">
            <v>120000000</v>
          </cell>
          <cell r="O14">
            <v>2</v>
          </cell>
          <cell r="Q14">
            <v>20000</v>
          </cell>
          <cell r="R14">
            <v>80000000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J14">
            <v>0</v>
          </cell>
          <cell r="AL14">
            <v>0</v>
          </cell>
          <cell r="AN14">
            <v>0</v>
          </cell>
          <cell r="AO14">
            <v>10000</v>
          </cell>
          <cell r="AP14">
            <v>40000000</v>
          </cell>
        </row>
        <row r="15">
          <cell r="A15" t="str">
            <v>G10005</v>
          </cell>
          <cell r="B15">
            <v>5</v>
          </cell>
          <cell r="C15">
            <v>5</v>
          </cell>
          <cell r="D15">
            <v>33</v>
          </cell>
          <cell r="F15" t="str">
            <v>Aceclofenac</v>
          </cell>
          <cell r="G15">
            <v>1</v>
          </cell>
          <cell r="H15" t="str">
            <v>100mg</v>
          </cell>
          <cell r="I15" t="str">
            <v>Uống</v>
          </cell>
          <cell r="J15" t="str">
            <v>Viên</v>
          </cell>
          <cell r="K15" t="str">
            <v>Viên</v>
          </cell>
          <cell r="L15">
            <v>10000</v>
          </cell>
          <cell r="M15">
            <v>5900</v>
          </cell>
          <cell r="N15">
            <v>59000000</v>
          </cell>
          <cell r="O15">
            <v>1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C15">
            <v>10000</v>
          </cell>
          <cell r="AD15">
            <v>59000000</v>
          </cell>
          <cell r="AF15">
            <v>0</v>
          </cell>
          <cell r="AH15">
            <v>0</v>
          </cell>
          <cell r="AJ15">
            <v>0</v>
          </cell>
          <cell r="AL15">
            <v>0</v>
          </cell>
          <cell r="AN15">
            <v>0</v>
          </cell>
          <cell r="AP15">
            <v>0</v>
          </cell>
        </row>
        <row r="16">
          <cell r="A16" t="str">
            <v>G10006</v>
          </cell>
          <cell r="B16">
            <v>6</v>
          </cell>
          <cell r="C16">
            <v>5</v>
          </cell>
          <cell r="D16">
            <v>33</v>
          </cell>
          <cell r="F16" t="str">
            <v>Aceclofenac</v>
          </cell>
          <cell r="G16">
            <v>4</v>
          </cell>
          <cell r="H16" t="str">
            <v>100mg</v>
          </cell>
          <cell r="I16" t="str">
            <v>Uống</v>
          </cell>
          <cell r="J16" t="str">
            <v>Viên nang</v>
          </cell>
          <cell r="K16" t="str">
            <v>Viên</v>
          </cell>
          <cell r="L16">
            <v>10000</v>
          </cell>
          <cell r="M16">
            <v>4500</v>
          </cell>
          <cell r="N16">
            <v>45000000</v>
          </cell>
          <cell r="O16">
            <v>4</v>
          </cell>
          <cell r="Q16">
            <v>10000</v>
          </cell>
          <cell r="R16">
            <v>45000000</v>
          </cell>
        </row>
        <row r="17">
          <cell r="A17" t="str">
            <v>G10007</v>
          </cell>
          <cell r="B17">
            <v>7</v>
          </cell>
          <cell r="C17">
            <v>5</v>
          </cell>
          <cell r="D17">
            <v>33</v>
          </cell>
          <cell r="F17" t="str">
            <v>Aceclofenac</v>
          </cell>
          <cell r="G17">
            <v>3</v>
          </cell>
          <cell r="H17" t="str">
            <v>200mg</v>
          </cell>
          <cell r="I17" t="str">
            <v>Uống</v>
          </cell>
          <cell r="J17" t="str">
            <v>Viên giải phóng có kiểm soát</v>
          </cell>
          <cell r="K17" t="str">
            <v>Viên</v>
          </cell>
          <cell r="L17">
            <v>15000</v>
          </cell>
          <cell r="M17">
            <v>6990</v>
          </cell>
          <cell r="N17">
            <v>104850000</v>
          </cell>
          <cell r="O17">
            <v>3</v>
          </cell>
          <cell r="Q17">
            <v>15000</v>
          </cell>
          <cell r="R17">
            <v>104850000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</row>
        <row r="18">
          <cell r="A18" t="str">
            <v>G10008</v>
          </cell>
          <cell r="B18">
            <v>8</v>
          </cell>
          <cell r="C18">
            <v>6</v>
          </cell>
          <cell r="D18">
            <v>552</v>
          </cell>
          <cell r="E18" t="str">
            <v>X</v>
          </cell>
          <cell r="F18" t="str">
            <v>Acenocoumarol</v>
          </cell>
          <cell r="G18">
            <v>4</v>
          </cell>
          <cell r="H18" t="str">
            <v>1mg</v>
          </cell>
          <cell r="I18" t="str">
            <v>Uống</v>
          </cell>
          <cell r="J18" t="str">
            <v xml:space="preserve">Viên </v>
          </cell>
          <cell r="K18" t="str">
            <v>Viên</v>
          </cell>
          <cell r="L18">
            <v>15000</v>
          </cell>
          <cell r="M18">
            <v>520</v>
          </cell>
          <cell r="N18">
            <v>7800000</v>
          </cell>
          <cell r="O18">
            <v>4</v>
          </cell>
          <cell r="Q18">
            <v>10000</v>
          </cell>
          <cell r="R18">
            <v>5200000</v>
          </cell>
          <cell r="T18">
            <v>0</v>
          </cell>
          <cell r="V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  <cell r="AF18">
            <v>0</v>
          </cell>
          <cell r="AH18">
            <v>0</v>
          </cell>
          <cell r="AJ18">
            <v>0</v>
          </cell>
          <cell r="AL18">
            <v>0</v>
          </cell>
          <cell r="AN18">
            <v>0</v>
          </cell>
          <cell r="AO18">
            <v>5000</v>
          </cell>
          <cell r="AP18">
            <v>2600000</v>
          </cell>
        </row>
        <row r="19">
          <cell r="A19" t="str">
            <v>G10009</v>
          </cell>
          <cell r="B19">
            <v>9</v>
          </cell>
          <cell r="C19">
            <v>6</v>
          </cell>
          <cell r="D19">
            <v>552</v>
          </cell>
          <cell r="E19" t="str">
            <v>X</v>
          </cell>
          <cell r="F19" t="str">
            <v>Acenocoumarol</v>
          </cell>
          <cell r="G19">
            <v>4</v>
          </cell>
          <cell r="H19" t="str">
            <v>4mg</v>
          </cell>
          <cell r="I19" t="str">
            <v>Uống</v>
          </cell>
          <cell r="J19" t="str">
            <v xml:space="preserve">Viên </v>
          </cell>
          <cell r="K19" t="str">
            <v>Viên</v>
          </cell>
          <cell r="L19">
            <v>20500</v>
          </cell>
          <cell r="M19">
            <v>670</v>
          </cell>
          <cell r="N19">
            <v>13735000</v>
          </cell>
          <cell r="O19">
            <v>4</v>
          </cell>
          <cell r="Q19">
            <v>20000</v>
          </cell>
          <cell r="R19">
            <v>13400000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  <cell r="AL19">
            <v>0</v>
          </cell>
          <cell r="AN19">
            <v>0</v>
          </cell>
          <cell r="AO19">
            <v>500</v>
          </cell>
          <cell r="AP19">
            <v>335000</v>
          </cell>
        </row>
        <row r="20">
          <cell r="A20" t="str">
            <v>G10010</v>
          </cell>
          <cell r="B20">
            <v>10</v>
          </cell>
          <cell r="C20">
            <v>7</v>
          </cell>
          <cell r="D20">
            <v>817</v>
          </cell>
          <cell r="F20" t="str">
            <v>Acetazolamid</v>
          </cell>
          <cell r="G20">
            <v>4</v>
          </cell>
          <cell r="H20" t="str">
            <v>250mg</v>
          </cell>
          <cell r="I20" t="str">
            <v>Uống</v>
          </cell>
          <cell r="J20" t="str">
            <v xml:space="preserve">Viên </v>
          </cell>
          <cell r="K20" t="str">
            <v>Viên</v>
          </cell>
          <cell r="L20">
            <v>17000</v>
          </cell>
          <cell r="M20">
            <v>1000</v>
          </cell>
          <cell r="N20">
            <v>17000000</v>
          </cell>
          <cell r="O20">
            <v>4</v>
          </cell>
          <cell r="R20">
            <v>0</v>
          </cell>
          <cell r="T20">
            <v>0</v>
          </cell>
          <cell r="U20">
            <v>17000</v>
          </cell>
          <cell r="V20">
            <v>17000000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</row>
        <row r="21">
          <cell r="A21" t="str">
            <v>G10011</v>
          </cell>
          <cell r="B21">
            <v>11</v>
          </cell>
          <cell r="C21">
            <v>9</v>
          </cell>
          <cell r="D21">
            <v>932</v>
          </cell>
          <cell r="F21" t="str">
            <v>Acetyl leucin</v>
          </cell>
          <cell r="G21">
            <v>2</v>
          </cell>
          <cell r="H21" t="str">
            <v>500mg</v>
          </cell>
          <cell r="I21" t="str">
            <v>Uống</v>
          </cell>
          <cell r="J21" t="str">
            <v>Viên</v>
          </cell>
          <cell r="K21" t="str">
            <v>Viên</v>
          </cell>
          <cell r="L21">
            <v>140400</v>
          </cell>
          <cell r="M21">
            <v>2200</v>
          </cell>
          <cell r="N21">
            <v>308880000</v>
          </cell>
          <cell r="O21">
            <v>2</v>
          </cell>
          <cell r="R21">
            <v>0</v>
          </cell>
          <cell r="T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C21">
            <v>20000</v>
          </cell>
          <cell r="AD21">
            <v>44000000</v>
          </cell>
          <cell r="AE21">
            <v>78400</v>
          </cell>
          <cell r="AF21">
            <v>172480000</v>
          </cell>
          <cell r="AG21">
            <v>10000</v>
          </cell>
          <cell r="AH21">
            <v>22000000</v>
          </cell>
          <cell r="AI21">
            <v>2000</v>
          </cell>
          <cell r="AJ21">
            <v>4400000</v>
          </cell>
          <cell r="AL21">
            <v>0</v>
          </cell>
          <cell r="AN21">
            <v>0</v>
          </cell>
          <cell r="AO21">
            <v>30000</v>
          </cell>
          <cell r="AP21">
            <v>66000000</v>
          </cell>
        </row>
        <row r="22">
          <cell r="A22" t="str">
            <v>G10012</v>
          </cell>
          <cell r="B22">
            <v>12</v>
          </cell>
          <cell r="C22">
            <v>9</v>
          </cell>
          <cell r="D22">
            <v>932</v>
          </cell>
          <cell r="E22" t="str">
            <v>X</v>
          </cell>
          <cell r="F22" t="str">
            <v>Acetyl leucin</v>
          </cell>
          <cell r="G22">
            <v>4</v>
          </cell>
          <cell r="H22" t="str">
            <v>500mg</v>
          </cell>
          <cell r="I22" t="str">
            <v>Uống</v>
          </cell>
          <cell r="J22" t="str">
            <v xml:space="preserve">Viên </v>
          </cell>
          <cell r="K22" t="str">
            <v>Viên</v>
          </cell>
          <cell r="L22">
            <v>62000</v>
          </cell>
          <cell r="M22">
            <v>483</v>
          </cell>
          <cell r="N22">
            <v>29946000</v>
          </cell>
          <cell r="O22">
            <v>4</v>
          </cell>
          <cell r="Q22">
            <v>14000</v>
          </cell>
          <cell r="R22">
            <v>6762000</v>
          </cell>
          <cell r="T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C22">
            <v>10000</v>
          </cell>
          <cell r="AD22">
            <v>4830000</v>
          </cell>
          <cell r="AF22">
            <v>0</v>
          </cell>
          <cell r="AG22">
            <v>38000</v>
          </cell>
          <cell r="AH22">
            <v>18354000</v>
          </cell>
          <cell r="AJ22">
            <v>0</v>
          </cell>
          <cell r="AL22">
            <v>0</v>
          </cell>
          <cell r="AN22">
            <v>0</v>
          </cell>
          <cell r="AP22">
            <v>0</v>
          </cell>
        </row>
        <row r="23">
          <cell r="A23" t="str">
            <v>G10013</v>
          </cell>
          <cell r="B23">
            <v>13</v>
          </cell>
          <cell r="C23">
            <v>9</v>
          </cell>
          <cell r="D23">
            <v>932</v>
          </cell>
          <cell r="F23" t="str">
            <v>Acetyl leucin</v>
          </cell>
          <cell r="G23">
            <v>4</v>
          </cell>
          <cell r="H23" t="str">
            <v>500mg/5ml</v>
          </cell>
          <cell r="I23" t="str">
            <v>Tiêm</v>
          </cell>
          <cell r="J23" t="str">
            <v>Thuốc tiêm</v>
          </cell>
          <cell r="K23" t="str">
            <v>Ống, lọ</v>
          </cell>
          <cell r="L23">
            <v>27000</v>
          </cell>
          <cell r="M23">
            <v>13734</v>
          </cell>
          <cell r="N23">
            <v>370818000</v>
          </cell>
          <cell r="O23">
            <v>4</v>
          </cell>
          <cell r="Q23">
            <v>14000</v>
          </cell>
          <cell r="R23">
            <v>192276000</v>
          </cell>
          <cell r="T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C23">
            <v>1500</v>
          </cell>
          <cell r="AD23">
            <v>20601000</v>
          </cell>
          <cell r="AE23">
            <v>1000</v>
          </cell>
          <cell r="AF23">
            <v>13734000</v>
          </cell>
          <cell r="AG23">
            <v>7000</v>
          </cell>
          <cell r="AH23">
            <v>96138000</v>
          </cell>
          <cell r="AJ23">
            <v>0</v>
          </cell>
          <cell r="AL23">
            <v>0</v>
          </cell>
          <cell r="AN23">
            <v>0</v>
          </cell>
          <cell r="AO23">
            <v>3500</v>
          </cell>
          <cell r="AP23">
            <v>48069000</v>
          </cell>
        </row>
        <row r="24">
          <cell r="A24" t="str">
            <v>G10014</v>
          </cell>
          <cell r="B24">
            <v>14</v>
          </cell>
          <cell r="C24">
            <v>11</v>
          </cell>
          <cell r="D24">
            <v>553</v>
          </cell>
          <cell r="F24" t="str">
            <v>Acetylsalicylic acid</v>
          </cell>
          <cell r="G24">
            <v>2</v>
          </cell>
          <cell r="H24" t="str">
            <v>81mg</v>
          </cell>
          <cell r="I24" t="str">
            <v>Uống</v>
          </cell>
          <cell r="J24" t="str">
            <v>Viên bao tan ở ruột</v>
          </cell>
          <cell r="K24" t="str">
            <v>Viên</v>
          </cell>
          <cell r="L24">
            <v>760200</v>
          </cell>
          <cell r="M24">
            <v>340</v>
          </cell>
          <cell r="N24">
            <v>258468000</v>
          </cell>
          <cell r="O24">
            <v>2</v>
          </cell>
          <cell r="R24">
            <v>0</v>
          </cell>
          <cell r="T24">
            <v>0</v>
          </cell>
          <cell r="V24">
            <v>0</v>
          </cell>
          <cell r="W24">
            <v>200</v>
          </cell>
          <cell r="X24">
            <v>68000</v>
          </cell>
          <cell r="Z24">
            <v>0</v>
          </cell>
          <cell r="AA24">
            <v>40000</v>
          </cell>
          <cell r="AB24">
            <v>13600000</v>
          </cell>
          <cell r="AC24">
            <v>20000</v>
          </cell>
          <cell r="AD24">
            <v>6800000</v>
          </cell>
          <cell r="AE24">
            <v>600000</v>
          </cell>
          <cell r="AF24">
            <v>204000000</v>
          </cell>
          <cell r="AG24">
            <v>50000</v>
          </cell>
          <cell r="AH24">
            <v>17000000</v>
          </cell>
          <cell r="AJ24">
            <v>0</v>
          </cell>
          <cell r="AK24">
            <v>20000</v>
          </cell>
          <cell r="AL24">
            <v>6800000</v>
          </cell>
          <cell r="AN24">
            <v>0</v>
          </cell>
          <cell r="AO24">
            <v>30000</v>
          </cell>
          <cell r="AP24">
            <v>10200000</v>
          </cell>
        </row>
        <row r="25">
          <cell r="A25" t="str">
            <v>G10015</v>
          </cell>
          <cell r="B25">
            <v>15</v>
          </cell>
          <cell r="C25">
            <v>11</v>
          </cell>
          <cell r="D25">
            <v>553</v>
          </cell>
          <cell r="E25" t="str">
            <v>X</v>
          </cell>
          <cell r="F25" t="str">
            <v>Acetylsalicylic acid
(DL-lysin-acetylsalicylat)</v>
          </cell>
          <cell r="G25">
            <v>4</v>
          </cell>
          <cell r="H25" t="str">
            <v xml:space="preserve">81mg </v>
          </cell>
          <cell r="I25" t="str">
            <v>Uống</v>
          </cell>
          <cell r="J25" t="str">
            <v xml:space="preserve">Viên </v>
          </cell>
          <cell r="K25" t="str">
            <v>Viên</v>
          </cell>
          <cell r="L25">
            <v>550000</v>
          </cell>
          <cell r="M25">
            <v>90</v>
          </cell>
          <cell r="N25">
            <v>49500000</v>
          </cell>
          <cell r="O25">
            <v>4</v>
          </cell>
          <cell r="Q25">
            <v>350000</v>
          </cell>
          <cell r="R25">
            <v>31500000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A25">
            <v>70000</v>
          </cell>
          <cell r="AB25">
            <v>6300000</v>
          </cell>
          <cell r="AC25">
            <v>30000</v>
          </cell>
          <cell r="AD25">
            <v>2700000</v>
          </cell>
          <cell r="AF25">
            <v>0</v>
          </cell>
          <cell r="AH25">
            <v>0</v>
          </cell>
          <cell r="AI25">
            <v>100000</v>
          </cell>
          <cell r="AJ25">
            <v>9000000</v>
          </cell>
          <cell r="AL25">
            <v>0</v>
          </cell>
          <cell r="AN25">
            <v>0</v>
          </cell>
          <cell r="AP25">
            <v>0</v>
          </cell>
        </row>
        <row r="26">
          <cell r="A26" t="str">
            <v>G10016</v>
          </cell>
          <cell r="B26">
            <v>16</v>
          </cell>
          <cell r="C26">
            <v>11</v>
          </cell>
          <cell r="D26">
            <v>553</v>
          </cell>
          <cell r="F26" t="str">
            <v>Acetylsalicylic acid</v>
          </cell>
          <cell r="G26">
            <v>1</v>
          </cell>
          <cell r="H26" t="str">
            <v>100mg</v>
          </cell>
          <cell r="I26" t="str">
            <v>Uống</v>
          </cell>
          <cell r="J26" t="str">
            <v>Viên</v>
          </cell>
          <cell r="K26" t="str">
            <v>Viên</v>
          </cell>
          <cell r="L26">
            <v>80000</v>
          </cell>
          <cell r="M26">
            <v>2930</v>
          </cell>
          <cell r="N26">
            <v>234400000</v>
          </cell>
          <cell r="O26">
            <v>1</v>
          </cell>
          <cell r="Q26">
            <v>80000</v>
          </cell>
          <cell r="R26">
            <v>234400000</v>
          </cell>
          <cell r="T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</row>
        <row r="27">
          <cell r="A27" t="str">
            <v>G10017</v>
          </cell>
          <cell r="B27">
            <v>17</v>
          </cell>
          <cell r="C27">
            <v>11</v>
          </cell>
          <cell r="D27">
            <v>553</v>
          </cell>
          <cell r="F27" t="str">
            <v>Acetylsalicylic acid</v>
          </cell>
          <cell r="G27">
            <v>4</v>
          </cell>
          <cell r="H27" t="str">
            <v>100mg</v>
          </cell>
          <cell r="I27" t="str">
            <v>Uống</v>
          </cell>
          <cell r="J27" t="str">
            <v>Viên bao tan ở ruột</v>
          </cell>
          <cell r="K27" t="str">
            <v>Viên</v>
          </cell>
          <cell r="L27">
            <v>13000</v>
          </cell>
          <cell r="M27">
            <v>450</v>
          </cell>
          <cell r="N27">
            <v>5850000</v>
          </cell>
          <cell r="O27">
            <v>4</v>
          </cell>
          <cell r="R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  <cell r="AG27">
            <v>11000</v>
          </cell>
          <cell r="AH27">
            <v>4950000</v>
          </cell>
          <cell r="AJ27">
            <v>0</v>
          </cell>
          <cell r="AL27">
            <v>0</v>
          </cell>
          <cell r="AM27">
            <v>2000</v>
          </cell>
          <cell r="AN27">
            <v>900000</v>
          </cell>
          <cell r="AP27">
            <v>0</v>
          </cell>
        </row>
        <row r="28">
          <cell r="A28" t="str">
            <v>G10018</v>
          </cell>
          <cell r="B28">
            <v>18</v>
          </cell>
          <cell r="C28">
            <v>12</v>
          </cell>
          <cell r="D28">
            <v>554</v>
          </cell>
          <cell r="F28" t="str">
            <v>Acetylsalicylic acid + clopidogrel</v>
          </cell>
          <cell r="G28">
            <v>2</v>
          </cell>
          <cell r="H28" t="str">
            <v>75mg + 75mg</v>
          </cell>
          <cell r="I28" t="str">
            <v>Uống</v>
          </cell>
          <cell r="J28" t="str">
            <v>Viên</v>
          </cell>
          <cell r="K28" t="str">
            <v>Viên</v>
          </cell>
          <cell r="L28">
            <v>198200</v>
          </cell>
          <cell r="M28">
            <v>7200</v>
          </cell>
          <cell r="N28">
            <v>1427040000</v>
          </cell>
          <cell r="O28">
            <v>2</v>
          </cell>
          <cell r="Q28">
            <v>180000</v>
          </cell>
          <cell r="R28">
            <v>1296000000</v>
          </cell>
          <cell r="T28">
            <v>0</v>
          </cell>
          <cell r="V28">
            <v>0</v>
          </cell>
          <cell r="W28">
            <v>200</v>
          </cell>
          <cell r="X28">
            <v>1440000</v>
          </cell>
          <cell r="Z28">
            <v>0</v>
          </cell>
          <cell r="AB28">
            <v>0</v>
          </cell>
          <cell r="AC28">
            <v>10000</v>
          </cell>
          <cell r="AD28">
            <v>72000000</v>
          </cell>
          <cell r="AF28">
            <v>0</v>
          </cell>
          <cell r="AH28">
            <v>0</v>
          </cell>
          <cell r="AI28">
            <v>3000</v>
          </cell>
          <cell r="AJ28">
            <v>21600000</v>
          </cell>
          <cell r="AK28">
            <v>5000</v>
          </cell>
          <cell r="AL28">
            <v>36000000</v>
          </cell>
          <cell r="AN28">
            <v>0</v>
          </cell>
          <cell r="AP28">
            <v>0</v>
          </cell>
        </row>
        <row r="29">
          <cell r="A29" t="str">
            <v>G10019</v>
          </cell>
          <cell r="B29">
            <v>19</v>
          </cell>
          <cell r="C29">
            <v>12</v>
          </cell>
          <cell r="D29">
            <v>554</v>
          </cell>
          <cell r="F29" t="str">
            <v>Acetylsalicylic acid + clopidogrel</v>
          </cell>
          <cell r="G29">
            <v>1</v>
          </cell>
          <cell r="H29" t="str">
            <v>100mg  + 75mg</v>
          </cell>
          <cell r="I29" t="str">
            <v>Uống</v>
          </cell>
          <cell r="J29" t="str">
            <v>Viên</v>
          </cell>
          <cell r="K29" t="str">
            <v>Viên</v>
          </cell>
          <cell r="L29">
            <v>20000</v>
          </cell>
          <cell r="M29">
            <v>20828</v>
          </cell>
          <cell r="N29">
            <v>416560000</v>
          </cell>
          <cell r="O29">
            <v>1</v>
          </cell>
          <cell r="Q29">
            <v>20000</v>
          </cell>
          <cell r="R29">
            <v>416560000</v>
          </cell>
          <cell r="T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</row>
        <row r="30">
          <cell r="A30" t="str">
            <v>G10020</v>
          </cell>
          <cell r="B30">
            <v>20</v>
          </cell>
          <cell r="C30">
            <v>12</v>
          </cell>
          <cell r="D30">
            <v>554</v>
          </cell>
          <cell r="F30" t="str">
            <v>Acetylsalicylic acid + clopidogrel</v>
          </cell>
          <cell r="G30">
            <v>2</v>
          </cell>
          <cell r="H30" t="str">
            <v>100mg + 75mg</v>
          </cell>
          <cell r="I30" t="str">
            <v xml:space="preserve">Uống </v>
          </cell>
          <cell r="J30" t="str">
            <v>Viên</v>
          </cell>
          <cell r="K30" t="str">
            <v>Viên</v>
          </cell>
          <cell r="L30">
            <v>90000</v>
          </cell>
          <cell r="M30">
            <v>9500</v>
          </cell>
          <cell r="N30">
            <v>855000000</v>
          </cell>
          <cell r="O30">
            <v>2</v>
          </cell>
          <cell r="Q30">
            <v>80000</v>
          </cell>
          <cell r="R30">
            <v>760000000</v>
          </cell>
          <cell r="T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C30">
            <v>10000</v>
          </cell>
          <cell r="AD30">
            <v>95000000</v>
          </cell>
          <cell r="AF30">
            <v>0</v>
          </cell>
          <cell r="AH30">
            <v>0</v>
          </cell>
          <cell r="AJ30">
            <v>0</v>
          </cell>
          <cell r="AL30">
            <v>0</v>
          </cell>
          <cell r="AN30">
            <v>0</v>
          </cell>
          <cell r="AP30">
            <v>0</v>
          </cell>
        </row>
        <row r="31">
          <cell r="A31" t="str">
            <v>G10021</v>
          </cell>
          <cell r="B31">
            <v>21</v>
          </cell>
          <cell r="C31">
            <v>12</v>
          </cell>
          <cell r="D31">
            <v>554</v>
          </cell>
          <cell r="F31" t="str">
            <v>Acetylsalicylic acid + clopidogrel</v>
          </cell>
          <cell r="G31">
            <v>3</v>
          </cell>
          <cell r="H31" t="str">
            <v>100mg + 75mg</v>
          </cell>
          <cell r="I31" t="str">
            <v xml:space="preserve">Uống </v>
          </cell>
          <cell r="J31" t="str">
            <v>Viên</v>
          </cell>
          <cell r="K31" t="str">
            <v>Viên</v>
          </cell>
          <cell r="L31">
            <v>205000</v>
          </cell>
          <cell r="M31">
            <v>5000</v>
          </cell>
          <cell r="N31">
            <v>1025000000</v>
          </cell>
          <cell r="O31">
            <v>3</v>
          </cell>
          <cell r="Q31">
            <v>180000</v>
          </cell>
          <cell r="R31">
            <v>900000000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C31">
            <v>10000</v>
          </cell>
          <cell r="AD31">
            <v>50000000</v>
          </cell>
          <cell r="AF31">
            <v>0</v>
          </cell>
          <cell r="AG31">
            <v>15000</v>
          </cell>
          <cell r="AH31">
            <v>75000000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</row>
        <row r="32">
          <cell r="A32" t="str">
            <v>G10022</v>
          </cell>
          <cell r="B32">
            <v>22</v>
          </cell>
          <cell r="C32">
            <v>13</v>
          </cell>
          <cell r="D32">
            <v>277</v>
          </cell>
          <cell r="F32" t="str">
            <v>Aciclovir</v>
          </cell>
          <cell r="G32">
            <v>1</v>
          </cell>
          <cell r="H32" t="str">
            <v>200mg</v>
          </cell>
          <cell r="I32" t="str">
            <v>Uống</v>
          </cell>
          <cell r="J32" t="str">
            <v xml:space="preserve">Viên nang </v>
          </cell>
          <cell r="K32" t="str">
            <v>Viên</v>
          </cell>
          <cell r="L32">
            <v>3000</v>
          </cell>
          <cell r="M32">
            <v>3450</v>
          </cell>
          <cell r="N32">
            <v>10350000</v>
          </cell>
          <cell r="O32">
            <v>1</v>
          </cell>
          <cell r="R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C32">
            <v>2000</v>
          </cell>
          <cell r="AD32">
            <v>6900000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O32">
            <v>1000</v>
          </cell>
          <cell r="AP32">
            <v>3450000</v>
          </cell>
        </row>
        <row r="33">
          <cell r="A33" t="str">
            <v>G10023</v>
          </cell>
          <cell r="B33">
            <v>23</v>
          </cell>
          <cell r="C33">
            <v>13</v>
          </cell>
          <cell r="D33">
            <v>277</v>
          </cell>
          <cell r="F33" t="str">
            <v>Aciclovir</v>
          </cell>
          <cell r="G33">
            <v>2</v>
          </cell>
          <cell r="H33" t="str">
            <v>200mg</v>
          </cell>
          <cell r="I33" t="str">
            <v>Uống</v>
          </cell>
          <cell r="J33" t="str">
            <v>Viên</v>
          </cell>
          <cell r="K33" t="str">
            <v>Viên</v>
          </cell>
          <cell r="L33">
            <v>4000</v>
          </cell>
          <cell r="M33">
            <v>900</v>
          </cell>
          <cell r="N33">
            <v>3600000</v>
          </cell>
          <cell r="O33">
            <v>2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Y33">
            <v>3000</v>
          </cell>
          <cell r="Z33">
            <v>2700000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O33">
            <v>1000</v>
          </cell>
          <cell r="AP33">
            <v>900000</v>
          </cell>
        </row>
        <row r="34">
          <cell r="A34" t="str">
            <v>G10024</v>
          </cell>
          <cell r="B34">
            <v>24</v>
          </cell>
          <cell r="C34">
            <v>13</v>
          </cell>
          <cell r="D34">
            <v>277</v>
          </cell>
          <cell r="F34" t="str">
            <v>Aciclovir</v>
          </cell>
          <cell r="G34">
            <v>1</v>
          </cell>
          <cell r="H34" t="str">
            <v>400mg</v>
          </cell>
          <cell r="I34" t="str">
            <v>Uống</v>
          </cell>
          <cell r="J34" t="str">
            <v xml:space="preserve">Viên </v>
          </cell>
          <cell r="K34" t="str">
            <v>Viên</v>
          </cell>
          <cell r="L34">
            <v>20000</v>
          </cell>
          <cell r="M34">
            <v>8500</v>
          </cell>
          <cell r="N34">
            <v>170000000</v>
          </cell>
          <cell r="O34">
            <v>1</v>
          </cell>
          <cell r="Q34">
            <v>8000</v>
          </cell>
          <cell r="R34">
            <v>68000000</v>
          </cell>
          <cell r="T34">
            <v>0</v>
          </cell>
          <cell r="V34">
            <v>0</v>
          </cell>
          <cell r="X34">
            <v>0</v>
          </cell>
          <cell r="Z34">
            <v>0</v>
          </cell>
          <cell r="AA34">
            <v>1000</v>
          </cell>
          <cell r="AB34">
            <v>8500000</v>
          </cell>
          <cell r="AC34">
            <v>2000</v>
          </cell>
          <cell r="AD34">
            <v>17000000</v>
          </cell>
          <cell r="AF34">
            <v>0</v>
          </cell>
          <cell r="AG34">
            <v>4000</v>
          </cell>
          <cell r="AH34">
            <v>34000000</v>
          </cell>
          <cell r="AI34">
            <v>4000</v>
          </cell>
          <cell r="AJ34">
            <v>34000000</v>
          </cell>
          <cell r="AL34">
            <v>0</v>
          </cell>
          <cell r="AM34">
            <v>1000</v>
          </cell>
          <cell r="AN34">
            <v>8500000</v>
          </cell>
          <cell r="AP34">
            <v>0</v>
          </cell>
        </row>
        <row r="35">
          <cell r="A35" t="str">
            <v>G10025</v>
          </cell>
          <cell r="B35">
            <v>25</v>
          </cell>
          <cell r="C35">
            <v>13</v>
          </cell>
          <cell r="D35">
            <v>277</v>
          </cell>
          <cell r="F35" t="str">
            <v>Aciclovir</v>
          </cell>
          <cell r="G35">
            <v>1</v>
          </cell>
          <cell r="H35" t="str">
            <v>800mg</v>
          </cell>
          <cell r="I35" t="str">
            <v>Uống</v>
          </cell>
          <cell r="J35" t="str">
            <v xml:space="preserve">Viên </v>
          </cell>
          <cell r="K35" t="str">
            <v>Viên</v>
          </cell>
          <cell r="L35">
            <v>23000</v>
          </cell>
          <cell r="M35">
            <v>12800</v>
          </cell>
          <cell r="N35">
            <v>294400000</v>
          </cell>
          <cell r="O35">
            <v>1</v>
          </cell>
          <cell r="Q35">
            <v>12000</v>
          </cell>
          <cell r="R35">
            <v>153600000</v>
          </cell>
          <cell r="T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  <cell r="AG35">
            <v>9000</v>
          </cell>
          <cell r="AH35">
            <v>115200000</v>
          </cell>
          <cell r="AJ35">
            <v>0</v>
          </cell>
          <cell r="AL35">
            <v>0</v>
          </cell>
          <cell r="AN35">
            <v>0</v>
          </cell>
          <cell r="AO35">
            <v>2000</v>
          </cell>
          <cell r="AP35">
            <v>25600000</v>
          </cell>
        </row>
        <row r="36">
          <cell r="A36" t="str">
            <v>G10026</v>
          </cell>
          <cell r="B36">
            <v>26</v>
          </cell>
          <cell r="C36">
            <v>13</v>
          </cell>
          <cell r="D36">
            <v>277</v>
          </cell>
          <cell r="E36" t="str">
            <v>X</v>
          </cell>
          <cell r="F36" t="str">
            <v>Aciclovir</v>
          </cell>
          <cell r="G36">
            <v>3</v>
          </cell>
          <cell r="H36" t="str">
            <v>800mg</v>
          </cell>
          <cell r="I36" t="str">
            <v>Uống</v>
          </cell>
          <cell r="J36" t="str">
            <v>Viên</v>
          </cell>
          <cell r="K36" t="str">
            <v>Viên</v>
          </cell>
          <cell r="L36">
            <v>9600</v>
          </cell>
          <cell r="M36">
            <v>4050</v>
          </cell>
          <cell r="N36">
            <v>38880000</v>
          </cell>
          <cell r="O36">
            <v>3</v>
          </cell>
          <cell r="R36">
            <v>0</v>
          </cell>
          <cell r="T36">
            <v>0</v>
          </cell>
          <cell r="V36">
            <v>0</v>
          </cell>
          <cell r="X36">
            <v>0</v>
          </cell>
          <cell r="Y36">
            <v>6000</v>
          </cell>
          <cell r="Z36">
            <v>24300000</v>
          </cell>
          <cell r="AA36">
            <v>2000</v>
          </cell>
          <cell r="AB36">
            <v>8100000</v>
          </cell>
          <cell r="AD36">
            <v>0</v>
          </cell>
          <cell r="AE36">
            <v>600</v>
          </cell>
          <cell r="AF36">
            <v>2430000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O36">
            <v>1000</v>
          </cell>
          <cell r="AP36">
            <v>4050000</v>
          </cell>
        </row>
        <row r="37">
          <cell r="A37" t="str">
            <v>G10027</v>
          </cell>
          <cell r="B37">
            <v>27</v>
          </cell>
          <cell r="C37">
            <v>13</v>
          </cell>
          <cell r="D37">
            <v>277</v>
          </cell>
          <cell r="E37" t="str">
            <v>X</v>
          </cell>
          <cell r="F37" t="str">
            <v>Aciclovir</v>
          </cell>
          <cell r="G37">
            <v>4</v>
          </cell>
          <cell r="H37" t="str">
            <v>800mg</v>
          </cell>
          <cell r="I37" t="str">
            <v>Uống</v>
          </cell>
          <cell r="J37" t="str">
            <v>Viên</v>
          </cell>
          <cell r="K37" t="str">
            <v>Viên</v>
          </cell>
          <cell r="L37">
            <v>2100</v>
          </cell>
          <cell r="M37">
            <v>3890</v>
          </cell>
          <cell r="N37">
            <v>8169000</v>
          </cell>
          <cell r="O37">
            <v>4</v>
          </cell>
          <cell r="R37">
            <v>0</v>
          </cell>
          <cell r="T37">
            <v>0</v>
          </cell>
          <cell r="U37">
            <v>100</v>
          </cell>
          <cell r="V37">
            <v>389000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K37">
            <v>1000</v>
          </cell>
          <cell r="AL37">
            <v>3890000</v>
          </cell>
          <cell r="AM37">
            <v>1000</v>
          </cell>
          <cell r="AN37">
            <v>3890000</v>
          </cell>
          <cell r="AP37">
            <v>0</v>
          </cell>
        </row>
        <row r="38">
          <cell r="A38" t="str">
            <v>G10028</v>
          </cell>
          <cell r="B38">
            <v>28</v>
          </cell>
          <cell r="C38">
            <v>13</v>
          </cell>
          <cell r="D38">
            <v>277</v>
          </cell>
          <cell r="F38" t="str">
            <v>Aciclovir</v>
          </cell>
          <cell r="G38">
            <v>4</v>
          </cell>
          <cell r="H38" t="str">
            <v>200mg</v>
          </cell>
          <cell r="I38" t="str">
            <v>Uống</v>
          </cell>
          <cell r="J38" t="str">
            <v>Bột/cốm/hạt pha uống</v>
          </cell>
          <cell r="K38" t="str">
            <v xml:space="preserve">Gói </v>
          </cell>
          <cell r="L38">
            <v>3000</v>
          </cell>
          <cell r="M38">
            <v>5000</v>
          </cell>
          <cell r="N38">
            <v>15000000</v>
          </cell>
          <cell r="O38">
            <v>4</v>
          </cell>
          <cell r="Q38">
            <v>3000</v>
          </cell>
          <cell r="R38">
            <v>15000000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</row>
        <row r="39">
          <cell r="A39" t="str">
            <v>G10029</v>
          </cell>
          <cell r="B39">
            <v>29</v>
          </cell>
          <cell r="C39">
            <v>13</v>
          </cell>
          <cell r="D39">
            <v>277</v>
          </cell>
          <cell r="F39" t="str">
            <v>Aciclovir</v>
          </cell>
          <cell r="G39">
            <v>2</v>
          </cell>
          <cell r="H39" t="str">
            <v>250 mg</v>
          </cell>
          <cell r="I39" t="str">
            <v>Tiêm</v>
          </cell>
          <cell r="J39" t="str">
            <v>Thuốc tiêm đông khô</v>
          </cell>
          <cell r="K39" t="str">
            <v>Lọ</v>
          </cell>
          <cell r="L39">
            <v>400</v>
          </cell>
          <cell r="M39">
            <v>247000</v>
          </cell>
          <cell r="N39">
            <v>98800000</v>
          </cell>
          <cell r="O39">
            <v>2</v>
          </cell>
          <cell r="Q39">
            <v>400</v>
          </cell>
          <cell r="R39">
            <v>98800000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</row>
        <row r="40">
          <cell r="A40" t="str">
            <v>G10030</v>
          </cell>
          <cell r="B40">
            <v>30</v>
          </cell>
          <cell r="C40">
            <v>1</v>
          </cell>
          <cell r="D40">
            <v>277</v>
          </cell>
          <cell r="F40" t="str">
            <v>Aciclovir</v>
          </cell>
          <cell r="G40">
            <v>4</v>
          </cell>
          <cell r="H40" t="str">
            <v>3% - 5 g</v>
          </cell>
          <cell r="I40" t="str">
            <v>Tra mắt</v>
          </cell>
          <cell r="J40" t="str">
            <v>Thuốc tra mắt</v>
          </cell>
          <cell r="K40" t="str">
            <v>tuýp</v>
          </cell>
          <cell r="L40">
            <v>70</v>
          </cell>
          <cell r="M40">
            <v>49350</v>
          </cell>
          <cell r="N40">
            <v>3454500</v>
          </cell>
          <cell r="O40">
            <v>4</v>
          </cell>
          <cell r="R40">
            <v>0</v>
          </cell>
          <cell r="T40">
            <v>0</v>
          </cell>
          <cell r="U40">
            <v>20</v>
          </cell>
          <cell r="V40">
            <v>987000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O40">
            <v>50</v>
          </cell>
          <cell r="AP40">
            <v>2467500</v>
          </cell>
        </row>
        <row r="41">
          <cell r="A41" t="str">
            <v>G10031</v>
          </cell>
          <cell r="B41">
            <v>31</v>
          </cell>
          <cell r="C41">
            <v>13</v>
          </cell>
          <cell r="D41">
            <v>277</v>
          </cell>
          <cell r="F41" t="str">
            <v>Aciclovir</v>
          </cell>
          <cell r="G41">
            <v>4</v>
          </cell>
          <cell r="H41" t="str">
            <v>5%/5g</v>
          </cell>
          <cell r="I41" t="str">
            <v>Dùng ngoài</v>
          </cell>
          <cell r="J41" t="str">
            <v>Thuốc dùng ngoài</v>
          </cell>
          <cell r="K41" t="str">
            <v>Tuýp</v>
          </cell>
          <cell r="L41">
            <v>4200</v>
          </cell>
          <cell r="M41">
            <v>9800</v>
          </cell>
          <cell r="N41">
            <v>41160000</v>
          </cell>
          <cell r="O41">
            <v>4</v>
          </cell>
          <cell r="Q41">
            <v>1000</v>
          </cell>
          <cell r="R41">
            <v>9800000</v>
          </cell>
          <cell r="T41">
            <v>0</v>
          </cell>
          <cell r="V41">
            <v>0</v>
          </cell>
          <cell r="X41">
            <v>0</v>
          </cell>
          <cell r="Y41">
            <v>200</v>
          </cell>
          <cell r="Z41">
            <v>1960000</v>
          </cell>
          <cell r="AA41">
            <v>100</v>
          </cell>
          <cell r="AB41">
            <v>980000</v>
          </cell>
          <cell r="AD41">
            <v>0</v>
          </cell>
          <cell r="AE41">
            <v>300</v>
          </cell>
          <cell r="AF41">
            <v>2940000</v>
          </cell>
          <cell r="AG41">
            <v>1000</v>
          </cell>
          <cell r="AH41">
            <v>9800000</v>
          </cell>
          <cell r="AI41">
            <v>500</v>
          </cell>
          <cell r="AJ41">
            <v>4900000</v>
          </cell>
          <cell r="AK41">
            <v>500</v>
          </cell>
          <cell r="AL41">
            <v>4900000</v>
          </cell>
          <cell r="AM41">
            <v>300</v>
          </cell>
          <cell r="AN41">
            <v>2940000</v>
          </cell>
          <cell r="AO41">
            <v>300</v>
          </cell>
          <cell r="AP41">
            <v>2940000</v>
          </cell>
        </row>
        <row r="42">
          <cell r="A42" t="str">
            <v>G10032</v>
          </cell>
          <cell r="B42">
            <v>32</v>
          </cell>
          <cell r="C42">
            <v>14</v>
          </cell>
          <cell r="D42">
            <v>980</v>
          </cell>
          <cell r="F42" t="str">
            <v>Acid amin*</v>
          </cell>
          <cell r="G42">
            <v>1</v>
          </cell>
          <cell r="H42" t="str">
            <v>6,5%/100ml</v>
          </cell>
          <cell r="I42" t="str">
            <v>Tiêm truyền</v>
          </cell>
          <cell r="J42" t="str">
            <v>Thuốc tiêm truyền</v>
          </cell>
          <cell r="K42" t="str">
            <v>Chai</v>
          </cell>
          <cell r="L42">
            <v>1100</v>
          </cell>
          <cell r="M42">
            <v>129000</v>
          </cell>
          <cell r="N42">
            <v>141900000</v>
          </cell>
          <cell r="O42">
            <v>1</v>
          </cell>
          <cell r="Q42">
            <v>1000</v>
          </cell>
          <cell r="R42">
            <v>129000000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O42">
            <v>100</v>
          </cell>
          <cell r="AP42">
            <v>12900000</v>
          </cell>
        </row>
        <row r="43">
          <cell r="A43" t="str">
            <v>G10033</v>
          </cell>
          <cell r="B43">
            <v>33</v>
          </cell>
          <cell r="C43">
            <v>14</v>
          </cell>
          <cell r="D43">
            <v>980</v>
          </cell>
          <cell r="F43" t="str">
            <v>Acid amin*</v>
          </cell>
          <cell r="G43">
            <v>4</v>
          </cell>
          <cell r="H43" t="str">
            <v>5%/200ml</v>
          </cell>
          <cell r="I43" t="str">
            <v>Tiêm truyền</v>
          </cell>
          <cell r="J43" t="str">
            <v>Thuốc tiêm truyền</v>
          </cell>
          <cell r="K43" t="str">
            <v>Chai, túi</v>
          </cell>
          <cell r="L43">
            <v>2400</v>
          </cell>
          <cell r="M43">
            <v>53000</v>
          </cell>
          <cell r="N43">
            <v>127200000</v>
          </cell>
          <cell r="O43">
            <v>4</v>
          </cell>
          <cell r="Q43">
            <v>2000</v>
          </cell>
          <cell r="R43">
            <v>106000000</v>
          </cell>
          <cell r="T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  <cell r="AH43">
            <v>0</v>
          </cell>
          <cell r="AI43">
            <v>100</v>
          </cell>
          <cell r="AJ43">
            <v>5300000</v>
          </cell>
          <cell r="AL43">
            <v>0</v>
          </cell>
          <cell r="AN43">
            <v>0</v>
          </cell>
          <cell r="AO43">
            <v>300</v>
          </cell>
          <cell r="AP43">
            <v>15900000</v>
          </cell>
        </row>
        <row r="44">
          <cell r="A44" t="str">
            <v>G10034</v>
          </cell>
          <cell r="B44">
            <v>34</v>
          </cell>
          <cell r="C44">
            <v>14</v>
          </cell>
          <cell r="D44">
            <v>980</v>
          </cell>
          <cell r="F44" t="str">
            <v>Acid amin*</v>
          </cell>
          <cell r="G44">
            <v>4</v>
          </cell>
          <cell r="H44" t="str">
            <v>7,2%/200ml</v>
          </cell>
          <cell r="I44" t="str">
            <v>Tiêm truyền</v>
          </cell>
          <cell r="J44" t="str">
            <v>Thuốc tiêm truyền</v>
          </cell>
          <cell r="K44" t="str">
            <v>Chai, túi</v>
          </cell>
          <cell r="L44">
            <v>6700</v>
          </cell>
          <cell r="M44">
            <v>115000</v>
          </cell>
          <cell r="N44">
            <v>770500000</v>
          </cell>
          <cell r="O44">
            <v>4</v>
          </cell>
          <cell r="Q44">
            <v>6500</v>
          </cell>
          <cell r="R44">
            <v>747500000</v>
          </cell>
          <cell r="T44">
            <v>0</v>
          </cell>
          <cell r="V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O44">
            <v>200</v>
          </cell>
          <cell r="AP44">
            <v>23000000</v>
          </cell>
        </row>
        <row r="45">
          <cell r="A45" t="str">
            <v>G10035</v>
          </cell>
          <cell r="B45">
            <v>35</v>
          </cell>
          <cell r="C45">
            <v>14</v>
          </cell>
          <cell r="D45">
            <v>980</v>
          </cell>
          <cell r="F45" t="str">
            <v>Acid amin*</v>
          </cell>
          <cell r="G45">
            <v>4</v>
          </cell>
          <cell r="H45" t="str">
            <v>5%/250ml</v>
          </cell>
          <cell r="I45" t="str">
            <v>Tiêm truyền</v>
          </cell>
          <cell r="J45" t="str">
            <v>Thuốc tiêm truyền</v>
          </cell>
          <cell r="K45" t="str">
            <v>Chai, túi</v>
          </cell>
          <cell r="L45">
            <v>300</v>
          </cell>
          <cell r="M45">
            <v>52500</v>
          </cell>
          <cell r="N45">
            <v>15750000</v>
          </cell>
          <cell r="O45">
            <v>4</v>
          </cell>
          <cell r="R45">
            <v>0</v>
          </cell>
          <cell r="T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O45">
            <v>300</v>
          </cell>
          <cell r="AP45">
            <v>15750000</v>
          </cell>
        </row>
        <row r="46">
          <cell r="A46" t="str">
            <v>G10036</v>
          </cell>
          <cell r="B46">
            <v>36</v>
          </cell>
          <cell r="C46">
            <v>14</v>
          </cell>
          <cell r="D46">
            <v>980</v>
          </cell>
          <cell r="F46" t="str">
            <v>Acid amin*</v>
          </cell>
          <cell r="G46">
            <v>2</v>
          </cell>
          <cell r="H46" t="str">
            <v xml:space="preserve"> 5,4%/250ml</v>
          </cell>
          <cell r="I46" t="str">
            <v>Tiêm truyền</v>
          </cell>
          <cell r="J46" t="str">
            <v>Thuốc tiêm truyền</v>
          </cell>
          <cell r="K46" t="str">
            <v>Chai, túi</v>
          </cell>
          <cell r="L46">
            <v>3000</v>
          </cell>
          <cell r="M46">
            <v>110000</v>
          </cell>
          <cell r="N46">
            <v>330000000</v>
          </cell>
          <cell r="O46">
            <v>2</v>
          </cell>
          <cell r="Q46">
            <v>3000</v>
          </cell>
          <cell r="R46">
            <v>330000000</v>
          </cell>
          <cell r="T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</row>
        <row r="47">
          <cell r="A47" t="str">
            <v>G10037</v>
          </cell>
          <cell r="B47">
            <v>37</v>
          </cell>
          <cell r="C47">
            <v>14</v>
          </cell>
          <cell r="D47">
            <v>980</v>
          </cell>
          <cell r="F47" t="str">
            <v>Acid amin*</v>
          </cell>
          <cell r="G47">
            <v>1</v>
          </cell>
          <cell r="H47" t="str">
            <v>7%/250ml</v>
          </cell>
          <cell r="I47" t="str">
            <v>Tiêm truyền</v>
          </cell>
          <cell r="J47" t="str">
            <v>Thuốc tiêm truyền</v>
          </cell>
          <cell r="K47" t="str">
            <v>Chai, túi</v>
          </cell>
          <cell r="L47">
            <v>1200</v>
          </cell>
          <cell r="M47">
            <v>112000</v>
          </cell>
          <cell r="N47">
            <v>134400000</v>
          </cell>
          <cell r="O47">
            <v>1</v>
          </cell>
          <cell r="R47">
            <v>0</v>
          </cell>
          <cell r="T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C47">
            <v>100</v>
          </cell>
          <cell r="AD47">
            <v>11200000</v>
          </cell>
          <cell r="AE47">
            <v>600</v>
          </cell>
          <cell r="AF47">
            <v>67200000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O47">
            <v>500</v>
          </cell>
          <cell r="AP47">
            <v>56000000</v>
          </cell>
        </row>
        <row r="48">
          <cell r="A48" t="str">
            <v>G10038</v>
          </cell>
          <cell r="B48">
            <v>38</v>
          </cell>
          <cell r="C48">
            <v>14</v>
          </cell>
          <cell r="D48">
            <v>980</v>
          </cell>
          <cell r="F48" t="str">
            <v>Acid amin*</v>
          </cell>
          <cell r="G48">
            <v>2</v>
          </cell>
          <cell r="H48" t="str">
            <v xml:space="preserve"> 8%/250ml</v>
          </cell>
          <cell r="I48" t="str">
            <v>Tiêm truyền</v>
          </cell>
          <cell r="J48" t="str">
            <v>Thuốc tiêm truyền</v>
          </cell>
          <cell r="K48" t="str">
            <v>Chai, túi</v>
          </cell>
          <cell r="L48">
            <v>2020</v>
          </cell>
          <cell r="M48">
            <v>95000</v>
          </cell>
          <cell r="N48">
            <v>191900000</v>
          </cell>
          <cell r="O48">
            <v>2</v>
          </cell>
          <cell r="Q48">
            <v>1000</v>
          </cell>
          <cell r="R48">
            <v>95000000</v>
          </cell>
          <cell r="T48">
            <v>0</v>
          </cell>
          <cell r="V48">
            <v>0</v>
          </cell>
          <cell r="W48">
            <v>1000</v>
          </cell>
          <cell r="X48">
            <v>95000000</v>
          </cell>
          <cell r="Y48">
            <v>20</v>
          </cell>
          <cell r="Z48">
            <v>1900000</v>
          </cell>
          <cell r="AB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  <cell r="AL48">
            <v>0</v>
          </cell>
          <cell r="AN48">
            <v>0</v>
          </cell>
          <cell r="AP48">
            <v>0</v>
          </cell>
        </row>
        <row r="49">
          <cell r="A49" t="str">
            <v>G10039</v>
          </cell>
          <cell r="B49">
            <v>39</v>
          </cell>
          <cell r="C49">
            <v>14</v>
          </cell>
          <cell r="D49">
            <v>980</v>
          </cell>
          <cell r="F49" t="str">
            <v>Acid amin*</v>
          </cell>
          <cell r="G49">
            <v>2</v>
          </cell>
          <cell r="H49" t="str">
            <v>10% 250ml</v>
          </cell>
          <cell r="I49" t="str">
            <v xml:space="preserve">Tiêm truyền </v>
          </cell>
          <cell r="J49" t="str">
            <v>Thuốc tiêm truyền</v>
          </cell>
          <cell r="K49" t="str">
            <v>Túi</v>
          </cell>
          <cell r="L49">
            <v>3500</v>
          </cell>
          <cell r="M49">
            <v>71280</v>
          </cell>
          <cell r="N49">
            <v>249480000</v>
          </cell>
          <cell r="O49">
            <v>2</v>
          </cell>
          <cell r="Q49">
            <v>3500</v>
          </cell>
          <cell r="R49">
            <v>249480000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</row>
        <row r="50">
          <cell r="A50" t="str">
            <v>G10040</v>
          </cell>
          <cell r="B50">
            <v>40</v>
          </cell>
          <cell r="C50">
            <v>14</v>
          </cell>
          <cell r="D50">
            <v>980</v>
          </cell>
          <cell r="E50" t="str">
            <v>X</v>
          </cell>
          <cell r="F50" t="str">
            <v>Acid amin*</v>
          </cell>
          <cell r="G50">
            <v>4</v>
          </cell>
          <cell r="H50" t="str">
            <v>5%/500ml</v>
          </cell>
          <cell r="I50" t="str">
            <v>Tiêm truyền</v>
          </cell>
          <cell r="J50" t="str">
            <v>Thuốc tiêm truyền</v>
          </cell>
          <cell r="K50" t="str">
            <v>Chai, túi</v>
          </cell>
          <cell r="L50">
            <v>1000</v>
          </cell>
          <cell r="M50">
            <v>68250</v>
          </cell>
          <cell r="N50">
            <v>68250000</v>
          </cell>
          <cell r="O50">
            <v>4</v>
          </cell>
          <cell r="Q50">
            <v>1000</v>
          </cell>
          <cell r="R50">
            <v>68250000</v>
          </cell>
          <cell r="T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</row>
        <row r="51">
          <cell r="A51" t="str">
            <v>G10041</v>
          </cell>
          <cell r="B51">
            <v>41</v>
          </cell>
          <cell r="C51">
            <v>14</v>
          </cell>
          <cell r="D51">
            <v>980</v>
          </cell>
          <cell r="F51" t="str">
            <v>Acid amin*</v>
          </cell>
          <cell r="G51">
            <v>2</v>
          </cell>
          <cell r="H51" t="str">
            <v>8%/500ml</v>
          </cell>
          <cell r="I51" t="str">
            <v>Tiêm truyền</v>
          </cell>
          <cell r="J51" t="str">
            <v>Thuốc tiêm truyền</v>
          </cell>
          <cell r="K51" t="str">
            <v>Chai, túi</v>
          </cell>
          <cell r="L51">
            <v>1000</v>
          </cell>
          <cell r="M51">
            <v>129000</v>
          </cell>
          <cell r="N51">
            <v>129000000</v>
          </cell>
          <cell r="O51">
            <v>2</v>
          </cell>
          <cell r="Q51">
            <v>1000</v>
          </cell>
          <cell r="R51">
            <v>129000000</v>
          </cell>
          <cell r="T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</row>
        <row r="52">
          <cell r="A52" t="str">
            <v>G10042</v>
          </cell>
          <cell r="B52">
            <v>42</v>
          </cell>
          <cell r="C52">
            <v>14</v>
          </cell>
          <cell r="D52">
            <v>980</v>
          </cell>
          <cell r="F52" t="str">
            <v>Acid amin*</v>
          </cell>
          <cell r="G52">
            <v>2</v>
          </cell>
          <cell r="H52" t="str">
            <v>10% 500ml</v>
          </cell>
          <cell r="I52" t="str">
            <v xml:space="preserve">Tiêm truyền </v>
          </cell>
          <cell r="J52" t="str">
            <v>Thuốc tiêm truyền</v>
          </cell>
          <cell r="K52" t="str">
            <v>Túi</v>
          </cell>
          <cell r="L52">
            <v>2000</v>
          </cell>
          <cell r="M52">
            <v>105600</v>
          </cell>
          <cell r="N52">
            <v>211200000</v>
          </cell>
          <cell r="O52">
            <v>2</v>
          </cell>
          <cell r="Q52">
            <v>2000</v>
          </cell>
          <cell r="R52">
            <v>211200000</v>
          </cell>
          <cell r="T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</row>
        <row r="53">
          <cell r="A53" t="str">
            <v>G10043</v>
          </cell>
          <cell r="B53">
            <v>43</v>
          </cell>
          <cell r="C53">
            <v>16</v>
          </cell>
          <cell r="D53">
            <v>982</v>
          </cell>
          <cell r="F53" t="str">
            <v>Acid amin + glucose + điện giải (*)</v>
          </cell>
          <cell r="G53">
            <v>1</v>
          </cell>
          <cell r="H53" t="str">
            <v>(40g + 80g + chất điện giải)/1000ml</v>
          </cell>
          <cell r="I53" t="str">
            <v>Tiêm truyền</v>
          </cell>
          <cell r="J53" t="str">
            <v>Thuốc tiêm truyền</v>
          </cell>
          <cell r="K53" t="str">
            <v>Túi</v>
          </cell>
          <cell r="L53">
            <v>200</v>
          </cell>
          <cell r="M53">
            <v>404670</v>
          </cell>
          <cell r="N53">
            <v>80934000</v>
          </cell>
          <cell r="O53">
            <v>1</v>
          </cell>
          <cell r="Q53">
            <v>200</v>
          </cell>
          <cell r="R53">
            <v>80934000</v>
          </cell>
          <cell r="T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</row>
        <row r="54">
          <cell r="A54" t="str">
            <v>G10044</v>
          </cell>
          <cell r="B54">
            <v>44</v>
          </cell>
          <cell r="C54">
            <v>17</v>
          </cell>
          <cell r="D54">
            <v>983</v>
          </cell>
          <cell r="F54" t="str">
            <v>Acid amin + glucose + lipid (*)</v>
          </cell>
          <cell r="G54">
            <v>1</v>
          </cell>
          <cell r="H54" t="str">
            <v>(6,3%+18,75%+15%)/
1000ml</v>
          </cell>
          <cell r="I54" t="str">
            <v>Tiêm truyền</v>
          </cell>
          <cell r="J54" t="str">
            <v>Thuốc tiêm truyền</v>
          </cell>
          <cell r="K54" t="str">
            <v>Túi</v>
          </cell>
          <cell r="L54">
            <v>150</v>
          </cell>
          <cell r="M54">
            <v>696500</v>
          </cell>
          <cell r="N54">
            <v>104475000</v>
          </cell>
          <cell r="O54">
            <v>1</v>
          </cell>
          <cell r="Q54">
            <v>150</v>
          </cell>
          <cell r="R54">
            <v>104475000</v>
          </cell>
          <cell r="T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  <cell r="AL54">
            <v>0</v>
          </cell>
          <cell r="AN54">
            <v>0</v>
          </cell>
          <cell r="AP54">
            <v>0</v>
          </cell>
        </row>
        <row r="55">
          <cell r="A55" t="str">
            <v>G10045</v>
          </cell>
          <cell r="B55">
            <v>45</v>
          </cell>
          <cell r="C55">
            <v>17</v>
          </cell>
          <cell r="D55">
            <v>983</v>
          </cell>
          <cell r="F55" t="str">
            <v>Acid amin + glucose + lipid (*)</v>
          </cell>
          <cell r="G55">
            <v>2</v>
          </cell>
          <cell r="H55" t="str">
            <v>(8%+16%+20%)/ 375ml</v>
          </cell>
          <cell r="I55" t="str">
            <v>Tiêm truyền</v>
          </cell>
          <cell r="J55" t="str">
            <v>Thuốc tiêm truyền</v>
          </cell>
          <cell r="K55" t="str">
            <v>Túi</v>
          </cell>
          <cell r="L55">
            <v>300</v>
          </cell>
          <cell r="M55">
            <v>560000</v>
          </cell>
          <cell r="N55">
            <v>168000000</v>
          </cell>
          <cell r="O55">
            <v>2</v>
          </cell>
          <cell r="Q55">
            <v>300</v>
          </cell>
          <cell r="R55">
            <v>168000000</v>
          </cell>
          <cell r="T55">
            <v>0</v>
          </cell>
          <cell r="V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</row>
        <row r="56">
          <cell r="A56" t="str">
            <v>G10046</v>
          </cell>
          <cell r="B56">
            <v>46</v>
          </cell>
          <cell r="C56">
            <v>17</v>
          </cell>
          <cell r="D56">
            <v>983</v>
          </cell>
          <cell r="F56" t="str">
            <v>Acid amin + glucose + lipid (*)</v>
          </cell>
          <cell r="G56">
            <v>2</v>
          </cell>
          <cell r="H56" t="str">
            <v>(11,3% + 11,0% + 20,0%)/960ml</v>
          </cell>
          <cell r="I56" t="str">
            <v>Tiêm Truyền</v>
          </cell>
          <cell r="J56" t="str">
            <v>Thuốc tiêm truyền</v>
          </cell>
          <cell r="K56" t="str">
            <v>Túi</v>
          </cell>
          <cell r="L56">
            <v>200</v>
          </cell>
          <cell r="M56">
            <v>577500</v>
          </cell>
          <cell r="N56">
            <v>115500000</v>
          </cell>
          <cell r="O56">
            <v>2</v>
          </cell>
          <cell r="Q56">
            <v>150</v>
          </cell>
          <cell r="R56">
            <v>86625000</v>
          </cell>
          <cell r="T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  <cell r="AL56">
            <v>0</v>
          </cell>
          <cell r="AN56">
            <v>0</v>
          </cell>
          <cell r="AO56">
            <v>50</v>
          </cell>
          <cell r="AP56">
            <v>28875000</v>
          </cell>
        </row>
        <row r="57">
          <cell r="A57" t="str">
            <v>G10047</v>
          </cell>
          <cell r="B57">
            <v>47</v>
          </cell>
          <cell r="C57">
            <v>20</v>
          </cell>
          <cell r="D57">
            <v>436</v>
          </cell>
          <cell r="E57" t="str">
            <v>X</v>
          </cell>
          <cell r="F57" t="str">
            <v>Acid folic (vitamin B9)</v>
          </cell>
          <cell r="G57">
            <v>4</v>
          </cell>
          <cell r="H57" t="str">
            <v>5mg</v>
          </cell>
          <cell r="I57" t="str">
            <v>Uống</v>
          </cell>
          <cell r="J57" t="str">
            <v>Viên</v>
          </cell>
          <cell r="K57" t="str">
            <v>Viên</v>
          </cell>
          <cell r="L57">
            <v>55000</v>
          </cell>
          <cell r="M57">
            <v>310</v>
          </cell>
          <cell r="N57">
            <v>17050000</v>
          </cell>
          <cell r="O57">
            <v>4</v>
          </cell>
          <cell r="Q57">
            <v>15000</v>
          </cell>
          <cell r="R57">
            <v>4650000</v>
          </cell>
          <cell r="T57">
            <v>0</v>
          </cell>
          <cell r="V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G57">
            <v>10000</v>
          </cell>
          <cell r="AH57">
            <v>3100000</v>
          </cell>
          <cell r="AI57">
            <v>10000</v>
          </cell>
          <cell r="AJ57">
            <v>3100000</v>
          </cell>
          <cell r="AL57">
            <v>0</v>
          </cell>
          <cell r="AN57">
            <v>0</v>
          </cell>
          <cell r="AO57">
            <v>20000</v>
          </cell>
          <cell r="AP57">
            <v>6200000</v>
          </cell>
        </row>
        <row r="58">
          <cell r="A58" t="str">
            <v>G10048</v>
          </cell>
          <cell r="B58">
            <v>48</v>
          </cell>
          <cell r="C58">
            <v>175</v>
          </cell>
          <cell r="D58">
            <v>128</v>
          </cell>
          <cell r="F58" t="str">
            <v>Acid folinic</v>
          </cell>
          <cell r="G58">
            <v>4</v>
          </cell>
          <cell r="H58" t="str">
            <v xml:space="preserve">100 mg </v>
          </cell>
          <cell r="I58" t="str">
            <v>Tiêm</v>
          </cell>
          <cell r="J58" t="str">
            <v>Thuốc tiêm đông khô</v>
          </cell>
          <cell r="K58" t="str">
            <v>Lọ</v>
          </cell>
          <cell r="L58">
            <v>500</v>
          </cell>
          <cell r="M58">
            <v>63000</v>
          </cell>
          <cell r="N58">
            <v>31500000</v>
          </cell>
          <cell r="O58">
            <v>4</v>
          </cell>
          <cell r="Q58">
            <v>500</v>
          </cell>
          <cell r="R58">
            <v>31500000</v>
          </cell>
          <cell r="T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F58">
            <v>0</v>
          </cell>
          <cell r="AH58">
            <v>0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</row>
        <row r="59">
          <cell r="A59" t="str">
            <v>G10049</v>
          </cell>
          <cell r="B59">
            <v>49</v>
          </cell>
          <cell r="C59">
            <v>23</v>
          </cell>
          <cell r="D59">
            <v>591</v>
          </cell>
          <cell r="F59" t="str">
            <v>Acitretin</v>
          </cell>
          <cell r="G59">
            <v>4</v>
          </cell>
          <cell r="H59" t="str">
            <v>25mg</v>
          </cell>
          <cell r="I59" t="str">
            <v xml:space="preserve">Uống </v>
          </cell>
          <cell r="J59" t="str">
            <v xml:space="preserve">Viên nang </v>
          </cell>
          <cell r="K59" t="str">
            <v>Viên</v>
          </cell>
          <cell r="L59">
            <v>500</v>
          </cell>
          <cell r="M59">
            <v>17000</v>
          </cell>
          <cell r="N59">
            <v>8500000</v>
          </cell>
          <cell r="O59">
            <v>4</v>
          </cell>
          <cell r="R59">
            <v>0</v>
          </cell>
          <cell r="T59">
            <v>0</v>
          </cell>
          <cell r="V59">
            <v>0</v>
          </cell>
          <cell r="X59">
            <v>0</v>
          </cell>
          <cell r="Y59">
            <v>500</v>
          </cell>
          <cell r="Z59">
            <v>8500000</v>
          </cell>
          <cell r="AB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</row>
        <row r="60">
          <cell r="A60" t="str">
            <v>G10050</v>
          </cell>
          <cell r="B60">
            <v>50</v>
          </cell>
          <cell r="C60">
            <v>25</v>
          </cell>
          <cell r="D60">
            <v>592</v>
          </cell>
          <cell r="F60" t="str">
            <v>Adapalen</v>
          </cell>
          <cell r="G60">
            <v>4</v>
          </cell>
          <cell r="H60" t="str">
            <v>15mg/15g</v>
          </cell>
          <cell r="I60" t="str">
            <v>Dùng ngoài</v>
          </cell>
          <cell r="J60" t="str">
            <v>Thuốc dùng ngoài</v>
          </cell>
          <cell r="K60" t="str">
            <v>Tuýp</v>
          </cell>
          <cell r="L60">
            <v>500</v>
          </cell>
          <cell r="M60">
            <v>61950</v>
          </cell>
          <cell r="N60">
            <v>30975000</v>
          </cell>
          <cell r="O60">
            <v>4</v>
          </cell>
          <cell r="Q60">
            <v>100</v>
          </cell>
          <cell r="R60">
            <v>6195000</v>
          </cell>
          <cell r="T60">
            <v>0</v>
          </cell>
          <cell r="V60">
            <v>0</v>
          </cell>
          <cell r="X60">
            <v>0</v>
          </cell>
          <cell r="Y60">
            <v>400</v>
          </cell>
          <cell r="Z60">
            <v>24780000</v>
          </cell>
          <cell r="AB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  <cell r="AL60">
            <v>0</v>
          </cell>
          <cell r="AN60">
            <v>0</v>
          </cell>
          <cell r="AP60">
            <v>0</v>
          </cell>
        </row>
        <row r="61">
          <cell r="A61" t="str">
            <v>G10051</v>
          </cell>
          <cell r="B61">
            <v>51</v>
          </cell>
          <cell r="C61">
            <v>28</v>
          </cell>
          <cell r="D61">
            <v>487</v>
          </cell>
          <cell r="F61" t="str">
            <v>Adenosin triphosphat</v>
          </cell>
          <cell r="G61">
            <v>1</v>
          </cell>
          <cell r="H61" t="str">
            <v>6mg/2ml</v>
          </cell>
          <cell r="I61" t="str">
            <v>Tiêm</v>
          </cell>
          <cell r="J61" t="str">
            <v>Thuốc tiêm</v>
          </cell>
          <cell r="K61" t="str">
            <v>Lọ, ống</v>
          </cell>
          <cell r="L61">
            <v>100</v>
          </cell>
          <cell r="M61">
            <v>850000</v>
          </cell>
          <cell r="N61">
            <v>85000000</v>
          </cell>
          <cell r="O61">
            <v>1</v>
          </cell>
          <cell r="Q61">
            <v>100</v>
          </cell>
          <cell r="R61">
            <v>85000000</v>
          </cell>
          <cell r="T61">
            <v>0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  <cell r="AL61">
            <v>0</v>
          </cell>
          <cell r="AN61">
            <v>0</v>
          </cell>
          <cell r="AP61">
            <v>0</v>
          </cell>
        </row>
        <row r="62">
          <cell r="A62" t="str">
            <v>G10052</v>
          </cell>
          <cell r="B62">
            <v>52</v>
          </cell>
          <cell r="C62">
            <v>30</v>
          </cell>
          <cell r="D62">
            <v>105</v>
          </cell>
          <cell r="E62" t="str">
            <v>X</v>
          </cell>
          <cell r="F62" t="str">
            <v>Adrenalin</v>
          </cell>
          <cell r="G62">
            <v>4</v>
          </cell>
          <cell r="H62" t="str">
            <v>1mg/1ml</v>
          </cell>
          <cell r="I62" t="str">
            <v>Tiêm</v>
          </cell>
          <cell r="J62" t="str">
            <v>Thuốc tiêm</v>
          </cell>
          <cell r="K62" t="str">
            <v xml:space="preserve">Ống </v>
          </cell>
          <cell r="L62">
            <v>30400</v>
          </cell>
          <cell r="M62">
            <v>1680</v>
          </cell>
          <cell r="N62">
            <v>51072000</v>
          </cell>
          <cell r="O62">
            <v>4</v>
          </cell>
          <cell r="Q62">
            <v>20000</v>
          </cell>
          <cell r="R62">
            <v>33600000</v>
          </cell>
          <cell r="T62">
            <v>0</v>
          </cell>
          <cell r="U62">
            <v>1400</v>
          </cell>
          <cell r="V62">
            <v>2352000</v>
          </cell>
          <cell r="X62">
            <v>0</v>
          </cell>
          <cell r="Y62">
            <v>50</v>
          </cell>
          <cell r="Z62">
            <v>84000</v>
          </cell>
          <cell r="AA62">
            <v>1600</v>
          </cell>
          <cell r="AB62">
            <v>2688000</v>
          </cell>
          <cell r="AC62">
            <v>500</v>
          </cell>
          <cell r="AD62">
            <v>840000</v>
          </cell>
          <cell r="AE62">
            <v>250</v>
          </cell>
          <cell r="AF62">
            <v>420000</v>
          </cell>
          <cell r="AG62">
            <v>500</v>
          </cell>
          <cell r="AH62">
            <v>840000</v>
          </cell>
          <cell r="AI62">
            <v>500</v>
          </cell>
          <cell r="AJ62">
            <v>840000</v>
          </cell>
          <cell r="AK62">
            <v>100</v>
          </cell>
          <cell r="AL62">
            <v>168000</v>
          </cell>
          <cell r="AM62">
            <v>500</v>
          </cell>
          <cell r="AN62">
            <v>840000</v>
          </cell>
          <cell r="AO62">
            <v>5000</v>
          </cell>
          <cell r="AP62">
            <v>8400000</v>
          </cell>
        </row>
        <row r="63">
          <cell r="A63" t="str">
            <v>G10053</v>
          </cell>
          <cell r="B63">
            <v>53</v>
          </cell>
          <cell r="C63">
            <v>31</v>
          </cell>
          <cell r="D63">
            <v>34</v>
          </cell>
          <cell r="F63" t="str">
            <v xml:space="preserve">Aescin </v>
          </cell>
          <cell r="G63">
            <v>2</v>
          </cell>
          <cell r="H63" t="str">
            <v>40mg</v>
          </cell>
          <cell r="I63" t="str">
            <v>Uống</v>
          </cell>
          <cell r="J63" t="str">
            <v>Viên</v>
          </cell>
          <cell r="K63" t="str">
            <v>Viên</v>
          </cell>
          <cell r="L63">
            <v>5000</v>
          </cell>
          <cell r="M63">
            <v>12000</v>
          </cell>
          <cell r="N63">
            <v>60000000</v>
          </cell>
          <cell r="O63">
            <v>2</v>
          </cell>
          <cell r="Q63">
            <v>5000</v>
          </cell>
          <cell r="R63">
            <v>60000000</v>
          </cell>
          <cell r="T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  <cell r="AL63">
            <v>0</v>
          </cell>
          <cell r="AN63">
            <v>0</v>
          </cell>
          <cell r="AP63">
            <v>0</v>
          </cell>
        </row>
        <row r="64">
          <cell r="A64" t="str">
            <v>G10054</v>
          </cell>
          <cell r="B64">
            <v>54</v>
          </cell>
          <cell r="C64">
            <v>35</v>
          </cell>
          <cell r="D64">
            <v>160</v>
          </cell>
          <cell r="F64" t="str">
            <v>Albendazol</v>
          </cell>
          <cell r="G64">
            <v>2</v>
          </cell>
          <cell r="H64" t="str">
            <v>200mg</v>
          </cell>
          <cell r="I64" t="str">
            <v>Uống</v>
          </cell>
          <cell r="J64" t="str">
            <v xml:space="preserve">Viên </v>
          </cell>
          <cell r="K64" t="str">
            <v>Viên</v>
          </cell>
          <cell r="L64">
            <v>3000</v>
          </cell>
          <cell r="M64">
            <v>1885</v>
          </cell>
          <cell r="N64">
            <v>5655000</v>
          </cell>
          <cell r="O64">
            <v>2</v>
          </cell>
          <cell r="R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  <cell r="AL64">
            <v>0</v>
          </cell>
          <cell r="AN64">
            <v>0</v>
          </cell>
          <cell r="AO64">
            <v>3000</v>
          </cell>
          <cell r="AP64">
            <v>5655000</v>
          </cell>
        </row>
        <row r="65">
          <cell r="A65" t="str">
            <v>G10055</v>
          </cell>
          <cell r="B65">
            <v>55</v>
          </cell>
          <cell r="C65">
            <v>35</v>
          </cell>
          <cell r="D65">
            <v>160</v>
          </cell>
          <cell r="F65" t="str">
            <v>Albendazol</v>
          </cell>
          <cell r="G65">
            <v>2</v>
          </cell>
          <cell r="H65" t="str">
            <v>400mg</v>
          </cell>
          <cell r="I65" t="str">
            <v>Uống</v>
          </cell>
          <cell r="J65" t="str">
            <v>Viên</v>
          </cell>
          <cell r="K65" t="str">
            <v>Viên</v>
          </cell>
          <cell r="L65">
            <v>5000</v>
          </cell>
          <cell r="M65">
            <v>4190</v>
          </cell>
          <cell r="N65">
            <v>20950000</v>
          </cell>
          <cell r="O65">
            <v>2</v>
          </cell>
          <cell r="R65">
            <v>0</v>
          </cell>
          <cell r="T65">
            <v>0</v>
          </cell>
          <cell r="V65">
            <v>0</v>
          </cell>
          <cell r="X65">
            <v>0</v>
          </cell>
          <cell r="Y65">
            <v>1000</v>
          </cell>
          <cell r="Z65">
            <v>4190000</v>
          </cell>
          <cell r="AB65">
            <v>0</v>
          </cell>
          <cell r="AC65">
            <v>1000</v>
          </cell>
          <cell r="AD65">
            <v>4190000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O65">
            <v>3000</v>
          </cell>
          <cell r="AP65">
            <v>12570000</v>
          </cell>
        </row>
        <row r="66">
          <cell r="A66" t="str">
            <v>G10056</v>
          </cell>
          <cell r="B66">
            <v>56</v>
          </cell>
          <cell r="C66">
            <v>35</v>
          </cell>
          <cell r="D66">
            <v>160</v>
          </cell>
          <cell r="F66" t="str">
            <v>Albendazol</v>
          </cell>
          <cell r="G66">
            <v>4</v>
          </cell>
          <cell r="H66" t="str">
            <v>400mg</v>
          </cell>
          <cell r="I66" t="str">
            <v>Uống</v>
          </cell>
          <cell r="J66" t="str">
            <v xml:space="preserve">Viên </v>
          </cell>
          <cell r="K66" t="str">
            <v>Viên</v>
          </cell>
          <cell r="L66">
            <v>15500</v>
          </cell>
          <cell r="M66">
            <v>2200</v>
          </cell>
          <cell r="N66">
            <v>34100000</v>
          </cell>
          <cell r="O66">
            <v>4</v>
          </cell>
          <cell r="Q66">
            <v>8000</v>
          </cell>
          <cell r="R66">
            <v>17600000</v>
          </cell>
          <cell r="T66">
            <v>0</v>
          </cell>
          <cell r="V66">
            <v>0</v>
          </cell>
          <cell r="X66">
            <v>0</v>
          </cell>
          <cell r="Z66">
            <v>0</v>
          </cell>
          <cell r="AA66">
            <v>500</v>
          </cell>
          <cell r="AB66">
            <v>1100000</v>
          </cell>
          <cell r="AD66">
            <v>0</v>
          </cell>
          <cell r="AF66">
            <v>0</v>
          </cell>
          <cell r="AG66">
            <v>3000</v>
          </cell>
          <cell r="AH66">
            <v>6600000</v>
          </cell>
          <cell r="AI66">
            <v>3000</v>
          </cell>
          <cell r="AJ66">
            <v>6600000</v>
          </cell>
          <cell r="AK66">
            <v>1000</v>
          </cell>
          <cell r="AL66">
            <v>2200000</v>
          </cell>
          <cell r="AN66">
            <v>0</v>
          </cell>
          <cell r="AP66">
            <v>0</v>
          </cell>
        </row>
        <row r="67">
          <cell r="A67" t="str">
            <v>G10057</v>
          </cell>
          <cell r="B67">
            <v>57</v>
          </cell>
          <cell r="C67">
            <v>36</v>
          </cell>
          <cell r="D67">
            <v>457</v>
          </cell>
          <cell r="F67" t="str">
            <v>Albumin</v>
          </cell>
          <cell r="G67">
            <v>1</v>
          </cell>
          <cell r="H67" t="str">
            <v>20%/50ml</v>
          </cell>
          <cell r="I67" t="str">
            <v>Tiêm truyền</v>
          </cell>
          <cell r="J67" t="str">
            <v>Thuốc tiêm truyền</v>
          </cell>
          <cell r="K67" t="str">
            <v>Chai, lọ, ống</v>
          </cell>
          <cell r="L67">
            <v>2200</v>
          </cell>
          <cell r="M67">
            <v>601000</v>
          </cell>
          <cell r="N67">
            <v>1322200000</v>
          </cell>
          <cell r="O67">
            <v>1</v>
          </cell>
          <cell r="Q67">
            <v>2000</v>
          </cell>
          <cell r="R67">
            <v>1202000000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O67">
            <v>200</v>
          </cell>
          <cell r="AP67">
            <v>120200000</v>
          </cell>
        </row>
        <row r="68">
          <cell r="A68" t="str">
            <v>G10058</v>
          </cell>
          <cell r="B68">
            <v>58</v>
          </cell>
          <cell r="C68">
            <v>36</v>
          </cell>
          <cell r="D68">
            <v>457</v>
          </cell>
          <cell r="F68" t="str">
            <v>Albumin</v>
          </cell>
          <cell r="G68">
            <v>2</v>
          </cell>
          <cell r="H68" t="str">
            <v>20%/50ml</v>
          </cell>
          <cell r="I68" t="str">
            <v>Tiêm truyền</v>
          </cell>
          <cell r="J68" t="str">
            <v>Thuốc tiêm truyền</v>
          </cell>
          <cell r="K68" t="str">
            <v>Chai, lọ, ống</v>
          </cell>
          <cell r="L68">
            <v>3700</v>
          </cell>
          <cell r="M68">
            <v>595000</v>
          </cell>
          <cell r="N68">
            <v>2201500000</v>
          </cell>
          <cell r="O68">
            <v>2</v>
          </cell>
          <cell r="Q68">
            <v>3500</v>
          </cell>
          <cell r="R68">
            <v>2082500000</v>
          </cell>
          <cell r="T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O68">
            <v>200</v>
          </cell>
          <cell r="AP68">
            <v>119000000</v>
          </cell>
        </row>
        <row r="69">
          <cell r="A69" t="str">
            <v>G10059</v>
          </cell>
          <cell r="B69">
            <v>59</v>
          </cell>
          <cell r="C69">
            <v>36</v>
          </cell>
          <cell r="D69">
            <v>457</v>
          </cell>
          <cell r="F69" t="str">
            <v>Albumin</v>
          </cell>
          <cell r="G69">
            <v>1</v>
          </cell>
          <cell r="H69" t="str">
            <v>12,5g/250ml</v>
          </cell>
          <cell r="I69" t="str">
            <v>Tiêm truyền</v>
          </cell>
          <cell r="J69" t="str">
            <v>Thuốc tiêm truyền</v>
          </cell>
          <cell r="K69" t="str">
            <v>Chai, lọ, ống</v>
          </cell>
          <cell r="L69">
            <v>3000</v>
          </cell>
          <cell r="M69">
            <v>1450000</v>
          </cell>
          <cell r="N69">
            <v>4350000000</v>
          </cell>
          <cell r="O69">
            <v>1</v>
          </cell>
          <cell r="Q69">
            <v>3000</v>
          </cell>
          <cell r="R69">
            <v>4350000000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</row>
        <row r="70">
          <cell r="A70" t="str">
            <v>G10060</v>
          </cell>
          <cell r="B70">
            <v>60</v>
          </cell>
          <cell r="C70">
            <v>43</v>
          </cell>
          <cell r="D70">
            <v>421</v>
          </cell>
          <cell r="F70" t="str">
            <v>Alfuzosin</v>
          </cell>
          <cell r="G70">
            <v>4</v>
          </cell>
          <cell r="H70" t="str">
            <v>2,5mg</v>
          </cell>
          <cell r="I70" t="str">
            <v xml:space="preserve">Uống </v>
          </cell>
          <cell r="J70" t="str">
            <v xml:space="preserve">Viên </v>
          </cell>
          <cell r="K70" t="str">
            <v>Viên</v>
          </cell>
          <cell r="L70">
            <v>43000</v>
          </cell>
          <cell r="M70">
            <v>3500</v>
          </cell>
          <cell r="N70">
            <v>150500000</v>
          </cell>
          <cell r="O70">
            <v>4</v>
          </cell>
          <cell r="Q70">
            <v>40000</v>
          </cell>
          <cell r="R70">
            <v>140000000</v>
          </cell>
          <cell r="T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C70">
            <v>3000</v>
          </cell>
          <cell r="AD70">
            <v>10500000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</row>
        <row r="71">
          <cell r="A71" t="str">
            <v>G10061</v>
          </cell>
          <cell r="B71">
            <v>61</v>
          </cell>
          <cell r="C71">
            <v>43</v>
          </cell>
          <cell r="D71">
            <v>421</v>
          </cell>
          <cell r="F71" t="str">
            <v>Alfuzosin</v>
          </cell>
          <cell r="G71">
            <v>4</v>
          </cell>
          <cell r="H71" t="str">
            <v>5mg</v>
          </cell>
          <cell r="I71" t="str">
            <v xml:space="preserve">Uống </v>
          </cell>
          <cell r="J71" t="str">
            <v xml:space="preserve">Viên </v>
          </cell>
          <cell r="K71" t="str">
            <v>Viên</v>
          </cell>
          <cell r="L71">
            <v>2000</v>
          </cell>
          <cell r="M71">
            <v>6000</v>
          </cell>
          <cell r="N71">
            <v>12000000</v>
          </cell>
          <cell r="O71">
            <v>4</v>
          </cell>
          <cell r="R71">
            <v>0</v>
          </cell>
          <cell r="T71">
            <v>0</v>
          </cell>
          <cell r="V71">
            <v>0</v>
          </cell>
          <cell r="X71">
            <v>0</v>
          </cell>
          <cell r="Z71">
            <v>0</v>
          </cell>
          <cell r="AB71">
            <v>0</v>
          </cell>
          <cell r="AD71">
            <v>0</v>
          </cell>
          <cell r="AF71">
            <v>0</v>
          </cell>
          <cell r="AG71">
            <v>2000</v>
          </cell>
          <cell r="AH71">
            <v>12000000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</row>
        <row r="72">
          <cell r="A72" t="str">
            <v>G10062</v>
          </cell>
          <cell r="B72">
            <v>62</v>
          </cell>
          <cell r="C72">
            <v>43</v>
          </cell>
          <cell r="D72">
            <v>421</v>
          </cell>
          <cell r="F72" t="str">
            <v>Alfuzosin</v>
          </cell>
          <cell r="G72">
            <v>2</v>
          </cell>
          <cell r="H72" t="str">
            <v>10mg</v>
          </cell>
          <cell r="I72" t="str">
            <v xml:space="preserve">Uống </v>
          </cell>
          <cell r="J72" t="str">
            <v>Viên giải phóng có kiểm soát</v>
          </cell>
          <cell r="K72" t="str">
            <v>Viên</v>
          </cell>
          <cell r="L72">
            <v>60000</v>
          </cell>
          <cell r="M72">
            <v>8232</v>
          </cell>
          <cell r="N72">
            <v>493920000</v>
          </cell>
          <cell r="O72">
            <v>2</v>
          </cell>
          <cell r="Q72">
            <v>50000</v>
          </cell>
          <cell r="R72">
            <v>411600000</v>
          </cell>
          <cell r="T72">
            <v>0</v>
          </cell>
          <cell r="V72">
            <v>0</v>
          </cell>
          <cell r="X72">
            <v>0</v>
          </cell>
          <cell r="Z72">
            <v>0</v>
          </cell>
          <cell r="AB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O72">
            <v>10000</v>
          </cell>
          <cell r="AP72">
            <v>82320000</v>
          </cell>
        </row>
        <row r="73">
          <cell r="A73" t="str">
            <v>G10063</v>
          </cell>
          <cell r="B73">
            <v>63</v>
          </cell>
          <cell r="C73">
            <v>43</v>
          </cell>
          <cell r="D73">
            <v>421</v>
          </cell>
          <cell r="F73" t="str">
            <v>Alfuzosin</v>
          </cell>
          <cell r="G73">
            <v>3</v>
          </cell>
          <cell r="H73" t="str">
            <v>10mg</v>
          </cell>
          <cell r="I73" t="str">
            <v xml:space="preserve">Uống </v>
          </cell>
          <cell r="J73" t="str">
            <v>Viên giải phóng có kiểm soát</v>
          </cell>
          <cell r="K73" t="str">
            <v>Viên</v>
          </cell>
          <cell r="L73">
            <v>50000</v>
          </cell>
          <cell r="M73">
            <v>7200</v>
          </cell>
          <cell r="N73">
            <v>360000000</v>
          </cell>
          <cell r="O73">
            <v>3</v>
          </cell>
          <cell r="Q73">
            <v>50000</v>
          </cell>
          <cell r="R73">
            <v>360000000</v>
          </cell>
          <cell r="T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</row>
        <row r="74">
          <cell r="A74" t="str">
            <v>G10064</v>
          </cell>
          <cell r="B74">
            <v>64</v>
          </cell>
          <cell r="C74">
            <v>43</v>
          </cell>
          <cell r="D74">
            <v>421</v>
          </cell>
          <cell r="F74" t="str">
            <v>Alfuzosin</v>
          </cell>
          <cell r="G74">
            <v>4</v>
          </cell>
          <cell r="H74" t="str">
            <v>10mg</v>
          </cell>
          <cell r="I74" t="str">
            <v>Uống</v>
          </cell>
          <cell r="J74" t="str">
            <v>Viên giải phóng có kiểm soát</v>
          </cell>
          <cell r="K74" t="str">
            <v>viên</v>
          </cell>
          <cell r="L74">
            <v>45000</v>
          </cell>
          <cell r="M74">
            <v>6888</v>
          </cell>
          <cell r="N74">
            <v>309960000</v>
          </cell>
          <cell r="O74">
            <v>4</v>
          </cell>
          <cell r="Q74">
            <v>20000</v>
          </cell>
          <cell r="R74">
            <v>137760000</v>
          </cell>
          <cell r="T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C74">
            <v>10000</v>
          </cell>
          <cell r="AD74">
            <v>68880000</v>
          </cell>
          <cell r="AE74">
            <v>5000</v>
          </cell>
          <cell r="AF74">
            <v>34440000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O74">
            <v>10000</v>
          </cell>
          <cell r="AP74">
            <v>68880000</v>
          </cell>
        </row>
        <row r="75">
          <cell r="A75" t="str">
            <v>G10065</v>
          </cell>
          <cell r="B75">
            <v>65</v>
          </cell>
          <cell r="C75">
            <v>45</v>
          </cell>
          <cell r="D75">
            <v>94</v>
          </cell>
          <cell r="F75" t="str">
            <v>Alimemazin</v>
          </cell>
          <cell r="G75">
            <v>4</v>
          </cell>
          <cell r="H75" t="str">
            <v>5mg</v>
          </cell>
          <cell r="I75" t="str">
            <v xml:space="preserve">Uống </v>
          </cell>
          <cell r="J75" t="str">
            <v xml:space="preserve">Viên </v>
          </cell>
          <cell r="K75" t="str">
            <v>Viên</v>
          </cell>
          <cell r="L75">
            <v>321000</v>
          </cell>
          <cell r="M75">
            <v>95</v>
          </cell>
          <cell r="N75">
            <v>30495000</v>
          </cell>
          <cell r="O75">
            <v>4</v>
          </cell>
          <cell r="R75">
            <v>0</v>
          </cell>
          <cell r="T75">
            <v>0</v>
          </cell>
          <cell r="V75">
            <v>0</v>
          </cell>
          <cell r="W75">
            <v>20000</v>
          </cell>
          <cell r="X75">
            <v>1900000</v>
          </cell>
          <cell r="Z75">
            <v>0</v>
          </cell>
          <cell r="AA75">
            <v>50000</v>
          </cell>
          <cell r="AB75">
            <v>4750000</v>
          </cell>
          <cell r="AC75">
            <v>100000</v>
          </cell>
          <cell r="AD75">
            <v>9500000</v>
          </cell>
          <cell r="AE75">
            <v>56000</v>
          </cell>
          <cell r="AF75">
            <v>5320000</v>
          </cell>
          <cell r="AG75">
            <v>40000</v>
          </cell>
          <cell r="AH75">
            <v>3800000</v>
          </cell>
          <cell r="AJ75">
            <v>0</v>
          </cell>
          <cell r="AL75">
            <v>0</v>
          </cell>
          <cell r="AM75">
            <v>50000</v>
          </cell>
          <cell r="AN75">
            <v>4750000</v>
          </cell>
          <cell r="AO75">
            <v>5000</v>
          </cell>
          <cell r="AP75">
            <v>475000</v>
          </cell>
        </row>
        <row r="76">
          <cell r="A76" t="str">
            <v>G10066</v>
          </cell>
          <cell r="B76">
            <v>66</v>
          </cell>
          <cell r="C76">
            <v>45</v>
          </cell>
          <cell r="D76">
            <v>94</v>
          </cell>
          <cell r="F76" t="str">
            <v>Alimemazin</v>
          </cell>
          <cell r="G76">
            <v>4</v>
          </cell>
          <cell r="H76" t="str">
            <v>10mg</v>
          </cell>
          <cell r="I76" t="str">
            <v xml:space="preserve">Uống </v>
          </cell>
          <cell r="J76" t="str">
            <v>Viên</v>
          </cell>
          <cell r="K76" t="str">
            <v>Viên</v>
          </cell>
          <cell r="L76">
            <v>220000</v>
          </cell>
          <cell r="M76">
            <v>970</v>
          </cell>
          <cell r="N76">
            <v>213400000</v>
          </cell>
          <cell r="O76">
            <v>4</v>
          </cell>
          <cell r="Q76">
            <v>30000</v>
          </cell>
          <cell r="R76">
            <v>29100000</v>
          </cell>
          <cell r="T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C76">
            <v>100000</v>
          </cell>
          <cell r="AD76">
            <v>97000000</v>
          </cell>
          <cell r="AF76">
            <v>0</v>
          </cell>
          <cell r="AG76">
            <v>20000</v>
          </cell>
          <cell r="AH76">
            <v>19400000</v>
          </cell>
          <cell r="AI76">
            <v>20000</v>
          </cell>
          <cell r="AJ76">
            <v>19400000</v>
          </cell>
          <cell r="AK76">
            <v>50000</v>
          </cell>
          <cell r="AL76">
            <v>48500000</v>
          </cell>
          <cell r="AN76">
            <v>0</v>
          </cell>
          <cell r="AP76">
            <v>0</v>
          </cell>
        </row>
        <row r="77">
          <cell r="A77" t="str">
            <v>G10067</v>
          </cell>
          <cell r="B77">
            <v>67</v>
          </cell>
          <cell r="C77">
            <v>45</v>
          </cell>
          <cell r="D77">
            <v>94</v>
          </cell>
          <cell r="F77" t="str">
            <v>Alimemazin</v>
          </cell>
          <cell r="G77">
            <v>4</v>
          </cell>
          <cell r="H77" t="str">
            <v>2,5mg/5ml</v>
          </cell>
          <cell r="I77" t="str">
            <v xml:space="preserve">Uống </v>
          </cell>
          <cell r="J77" t="str">
            <v>Dung dịch/hỗn dịch/nhũ dịch uống</v>
          </cell>
          <cell r="K77" t="str">
            <v>Ống</v>
          </cell>
          <cell r="L77">
            <v>59000</v>
          </cell>
          <cell r="M77">
            <v>2625</v>
          </cell>
          <cell r="N77">
            <v>154875000</v>
          </cell>
          <cell r="O77">
            <v>4</v>
          </cell>
          <cell r="Q77">
            <v>10000</v>
          </cell>
          <cell r="R77">
            <v>26250000</v>
          </cell>
          <cell r="T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C77">
            <v>30000</v>
          </cell>
          <cell r="AD77">
            <v>78750000</v>
          </cell>
          <cell r="AF77">
            <v>0</v>
          </cell>
          <cell r="AG77">
            <v>3000</v>
          </cell>
          <cell r="AH77">
            <v>7875000</v>
          </cell>
          <cell r="AJ77">
            <v>0</v>
          </cell>
          <cell r="AL77">
            <v>0</v>
          </cell>
          <cell r="AN77">
            <v>0</v>
          </cell>
          <cell r="AO77">
            <v>16000</v>
          </cell>
          <cell r="AP77">
            <v>42000000</v>
          </cell>
        </row>
        <row r="78">
          <cell r="A78" t="str">
            <v>G10068</v>
          </cell>
          <cell r="B78">
            <v>68</v>
          </cell>
          <cell r="C78">
            <v>46</v>
          </cell>
          <cell r="D78">
            <v>76</v>
          </cell>
          <cell r="F78" t="str">
            <v>Allopurinol</v>
          </cell>
          <cell r="G78">
            <v>1</v>
          </cell>
          <cell r="H78" t="str">
            <v>100mg</v>
          </cell>
          <cell r="I78" t="str">
            <v xml:space="preserve">Uống </v>
          </cell>
          <cell r="J78" t="str">
            <v xml:space="preserve">Viên </v>
          </cell>
          <cell r="K78" t="str">
            <v>Viên</v>
          </cell>
          <cell r="L78">
            <v>35000</v>
          </cell>
          <cell r="M78">
            <v>1750</v>
          </cell>
          <cell r="N78">
            <v>61250000</v>
          </cell>
          <cell r="O78">
            <v>1</v>
          </cell>
          <cell r="Q78">
            <v>15000</v>
          </cell>
          <cell r="R78">
            <v>26250000</v>
          </cell>
          <cell r="T78">
            <v>0</v>
          </cell>
          <cell r="V78">
            <v>0</v>
          </cell>
          <cell r="X78">
            <v>0</v>
          </cell>
          <cell r="Z78">
            <v>0</v>
          </cell>
          <cell r="AA78">
            <v>6000</v>
          </cell>
          <cell r="AB78">
            <v>10500000</v>
          </cell>
          <cell r="AD78">
            <v>0</v>
          </cell>
          <cell r="AF78">
            <v>0</v>
          </cell>
          <cell r="AH78">
            <v>0</v>
          </cell>
          <cell r="AI78">
            <v>6000</v>
          </cell>
          <cell r="AJ78">
            <v>10500000</v>
          </cell>
          <cell r="AL78">
            <v>0</v>
          </cell>
          <cell r="AN78">
            <v>0</v>
          </cell>
          <cell r="AO78">
            <v>8000</v>
          </cell>
          <cell r="AP78">
            <v>14000000</v>
          </cell>
        </row>
        <row r="79">
          <cell r="A79" t="str">
            <v>G10069</v>
          </cell>
          <cell r="B79">
            <v>69</v>
          </cell>
          <cell r="C79">
            <v>46</v>
          </cell>
          <cell r="D79">
            <v>76</v>
          </cell>
          <cell r="F79" t="str">
            <v>Allopurinol</v>
          </cell>
          <cell r="G79">
            <v>2</v>
          </cell>
          <cell r="H79" t="str">
            <v>300mg</v>
          </cell>
          <cell r="I79" t="str">
            <v xml:space="preserve">Uống </v>
          </cell>
          <cell r="J79" t="str">
            <v xml:space="preserve">Viên </v>
          </cell>
          <cell r="K79" t="str">
            <v>Viên</v>
          </cell>
          <cell r="L79">
            <v>31000</v>
          </cell>
          <cell r="M79">
            <v>580</v>
          </cell>
          <cell r="N79">
            <v>17980000</v>
          </cell>
          <cell r="O79">
            <v>2</v>
          </cell>
          <cell r="Q79">
            <v>20000</v>
          </cell>
          <cell r="R79">
            <v>11600000</v>
          </cell>
          <cell r="T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C79">
            <v>3000</v>
          </cell>
          <cell r="AD79">
            <v>1740000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O79">
            <v>8000</v>
          </cell>
          <cell r="AP79">
            <v>4640000</v>
          </cell>
        </row>
        <row r="80">
          <cell r="A80" t="str">
            <v>G10070</v>
          </cell>
          <cell r="B80">
            <v>70</v>
          </cell>
          <cell r="C80">
            <v>46</v>
          </cell>
          <cell r="D80">
            <v>76</v>
          </cell>
          <cell r="E80" t="str">
            <v>X</v>
          </cell>
          <cell r="F80" t="str">
            <v>Allopurinol</v>
          </cell>
          <cell r="G80">
            <v>4</v>
          </cell>
          <cell r="H80" t="str">
            <v>300mg</v>
          </cell>
          <cell r="I80" t="str">
            <v xml:space="preserve">Uống </v>
          </cell>
          <cell r="J80" t="str">
            <v xml:space="preserve">Viên </v>
          </cell>
          <cell r="K80" t="str">
            <v>Viên</v>
          </cell>
          <cell r="L80">
            <v>85800</v>
          </cell>
          <cell r="M80">
            <v>480</v>
          </cell>
          <cell r="N80">
            <v>41184000</v>
          </cell>
          <cell r="O80">
            <v>4</v>
          </cell>
          <cell r="R80">
            <v>0</v>
          </cell>
          <cell r="T80">
            <v>0</v>
          </cell>
          <cell r="V80">
            <v>0</v>
          </cell>
          <cell r="X80">
            <v>0</v>
          </cell>
          <cell r="Z80">
            <v>0</v>
          </cell>
          <cell r="AB80">
            <v>0</v>
          </cell>
          <cell r="AD80">
            <v>0</v>
          </cell>
          <cell r="AE80">
            <v>58800</v>
          </cell>
          <cell r="AF80">
            <v>28224000</v>
          </cell>
          <cell r="AG80">
            <v>20000</v>
          </cell>
          <cell r="AH80">
            <v>9600000</v>
          </cell>
          <cell r="AJ80">
            <v>0</v>
          </cell>
          <cell r="AK80">
            <v>5000</v>
          </cell>
          <cell r="AL80">
            <v>2400000</v>
          </cell>
          <cell r="AM80">
            <v>2000</v>
          </cell>
          <cell r="AN80">
            <v>960000</v>
          </cell>
          <cell r="AP80">
            <v>0</v>
          </cell>
        </row>
        <row r="81">
          <cell r="A81" t="str">
            <v>G10071</v>
          </cell>
          <cell r="B81">
            <v>71</v>
          </cell>
          <cell r="C81">
            <v>50</v>
          </cell>
          <cell r="D81">
            <v>84</v>
          </cell>
          <cell r="F81" t="str">
            <v>Alpha chymotrypsin</v>
          </cell>
          <cell r="G81">
            <v>2</v>
          </cell>
          <cell r="H81" t="str">
            <v>4,2mg</v>
          </cell>
          <cell r="I81" t="str">
            <v>Uống</v>
          </cell>
          <cell r="J81" t="str">
            <v>Viên</v>
          </cell>
          <cell r="K81" t="str">
            <v>Viên</v>
          </cell>
          <cell r="L81">
            <v>215000</v>
          </cell>
          <cell r="M81">
            <v>805</v>
          </cell>
          <cell r="N81">
            <v>173075000</v>
          </cell>
          <cell r="O81">
            <v>2</v>
          </cell>
          <cell r="R81">
            <v>0</v>
          </cell>
          <cell r="S81">
            <v>3000</v>
          </cell>
          <cell r="T81">
            <v>2415000</v>
          </cell>
          <cell r="V81">
            <v>0</v>
          </cell>
          <cell r="X81">
            <v>0</v>
          </cell>
          <cell r="Z81">
            <v>0</v>
          </cell>
          <cell r="AA81">
            <v>10000</v>
          </cell>
          <cell r="AB81">
            <v>8050000</v>
          </cell>
          <cell r="AC81">
            <v>2000</v>
          </cell>
          <cell r="AD81">
            <v>1610000</v>
          </cell>
          <cell r="AF81">
            <v>0</v>
          </cell>
          <cell r="AG81">
            <v>100000</v>
          </cell>
          <cell r="AH81">
            <v>80500000</v>
          </cell>
          <cell r="AJ81">
            <v>0</v>
          </cell>
          <cell r="AL81">
            <v>0</v>
          </cell>
          <cell r="AN81">
            <v>0</v>
          </cell>
          <cell r="AO81">
            <v>100000</v>
          </cell>
          <cell r="AP81">
            <v>80500000</v>
          </cell>
        </row>
        <row r="82">
          <cell r="A82" t="str">
            <v>G10072</v>
          </cell>
          <cell r="B82">
            <v>72</v>
          </cell>
          <cell r="C82">
            <v>50</v>
          </cell>
          <cell r="D82">
            <v>84</v>
          </cell>
          <cell r="F82" t="str">
            <v>Alpha chymotrypsin</v>
          </cell>
          <cell r="G82">
            <v>4</v>
          </cell>
          <cell r="H82" t="str">
            <v>4200UI</v>
          </cell>
          <cell r="I82" t="str">
            <v>Uống</v>
          </cell>
          <cell r="J82" t="str">
            <v>Viên</v>
          </cell>
          <cell r="K82" t="str">
            <v>Viên</v>
          </cell>
          <cell r="L82">
            <v>95800</v>
          </cell>
          <cell r="M82">
            <v>830</v>
          </cell>
          <cell r="N82">
            <v>79514000</v>
          </cell>
          <cell r="O82">
            <v>4</v>
          </cell>
          <cell r="R82">
            <v>0</v>
          </cell>
          <cell r="T82">
            <v>0</v>
          </cell>
          <cell r="V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E82">
            <v>42800</v>
          </cell>
          <cell r="AF82">
            <v>35524000</v>
          </cell>
          <cell r="AH82">
            <v>0</v>
          </cell>
          <cell r="AI82">
            <v>30000</v>
          </cell>
          <cell r="AJ82">
            <v>24900000</v>
          </cell>
          <cell r="AK82">
            <v>20000</v>
          </cell>
          <cell r="AL82">
            <v>16600000</v>
          </cell>
          <cell r="AM82">
            <v>3000</v>
          </cell>
          <cell r="AN82">
            <v>2490000</v>
          </cell>
          <cell r="AP82">
            <v>0</v>
          </cell>
        </row>
        <row r="83">
          <cell r="A83" t="str">
            <v>G10073</v>
          </cell>
          <cell r="B83">
            <v>73</v>
          </cell>
          <cell r="C83">
            <v>50</v>
          </cell>
          <cell r="D83">
            <v>84</v>
          </cell>
          <cell r="F83" t="str">
            <v>Alpha chymotrypsin</v>
          </cell>
          <cell r="G83">
            <v>4</v>
          </cell>
          <cell r="H83" t="str">
            <v>8.400IU</v>
          </cell>
          <cell r="I83" t="str">
            <v>Uống</v>
          </cell>
          <cell r="J83" t="str">
            <v>Viên</v>
          </cell>
          <cell r="K83" t="str">
            <v>Viên</v>
          </cell>
          <cell r="L83">
            <v>36000</v>
          </cell>
          <cell r="M83">
            <v>306</v>
          </cell>
          <cell r="N83">
            <v>11016000</v>
          </cell>
          <cell r="O83">
            <v>4</v>
          </cell>
          <cell r="R83">
            <v>0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G83">
            <v>30000</v>
          </cell>
          <cell r="AH83">
            <v>9180000</v>
          </cell>
          <cell r="AJ83">
            <v>0</v>
          </cell>
          <cell r="AL83">
            <v>0</v>
          </cell>
          <cell r="AN83">
            <v>0</v>
          </cell>
          <cell r="AO83">
            <v>6000</v>
          </cell>
          <cell r="AP83">
            <v>1836000</v>
          </cell>
        </row>
        <row r="84">
          <cell r="A84" t="str">
            <v>G10074</v>
          </cell>
          <cell r="B84">
            <v>74</v>
          </cell>
          <cell r="C84">
            <v>51</v>
          </cell>
          <cell r="D84">
            <v>555</v>
          </cell>
          <cell r="F84" t="str">
            <v>Alteplase</v>
          </cell>
          <cell r="G84">
            <v>1</v>
          </cell>
          <cell r="H84" t="str">
            <v>50mg</v>
          </cell>
          <cell r="I84" t="str">
            <v>Tiêm</v>
          </cell>
          <cell r="J84" t="str">
            <v>Thuốc tiêm đông khô</v>
          </cell>
          <cell r="K84" t="str">
            <v>Chai, lọ, ống</v>
          </cell>
          <cell r="L84">
            <v>150</v>
          </cell>
          <cell r="M84">
            <v>10323588</v>
          </cell>
          <cell r="N84">
            <v>1548538200</v>
          </cell>
          <cell r="O84">
            <v>1</v>
          </cell>
          <cell r="Q84">
            <v>150</v>
          </cell>
          <cell r="R84">
            <v>1548538200</v>
          </cell>
          <cell r="T84">
            <v>0</v>
          </cell>
          <cell r="V84">
            <v>0</v>
          </cell>
          <cell r="X84">
            <v>0</v>
          </cell>
          <cell r="Z84">
            <v>0</v>
          </cell>
          <cell r="AB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</row>
        <row r="85">
          <cell r="A85" t="str">
            <v>G10075</v>
          </cell>
          <cell r="B85">
            <v>75</v>
          </cell>
          <cell r="C85">
            <v>52</v>
          </cell>
          <cell r="D85">
            <v>664</v>
          </cell>
          <cell r="F85" t="str">
            <v>Aluminum phosphat</v>
          </cell>
          <cell r="G85">
            <v>4</v>
          </cell>
          <cell r="H85" t="str">
            <v>20%/11g</v>
          </cell>
          <cell r="I85" t="str">
            <v>Uống</v>
          </cell>
          <cell r="J85" t="str">
            <v>Dung dịch/hỗn dịch/nhũ dịch uống</v>
          </cell>
          <cell r="K85" t="str">
            <v>Gói</v>
          </cell>
          <cell r="L85">
            <v>110000</v>
          </cell>
          <cell r="M85">
            <v>2400</v>
          </cell>
          <cell r="N85">
            <v>264000000</v>
          </cell>
          <cell r="O85">
            <v>4</v>
          </cell>
          <cell r="Q85">
            <v>20000</v>
          </cell>
          <cell r="R85">
            <v>48000000</v>
          </cell>
          <cell r="T85">
            <v>0</v>
          </cell>
          <cell r="V85">
            <v>0</v>
          </cell>
          <cell r="X85">
            <v>0</v>
          </cell>
          <cell r="Z85">
            <v>0</v>
          </cell>
          <cell r="AB85">
            <v>0</v>
          </cell>
          <cell r="AC85">
            <v>5000</v>
          </cell>
          <cell r="AD85">
            <v>12000000</v>
          </cell>
          <cell r="AE85">
            <v>30000</v>
          </cell>
          <cell r="AF85">
            <v>72000000</v>
          </cell>
          <cell r="AG85">
            <v>35000</v>
          </cell>
          <cell r="AH85">
            <v>84000000</v>
          </cell>
          <cell r="AJ85">
            <v>0</v>
          </cell>
          <cell r="AL85">
            <v>0</v>
          </cell>
          <cell r="AN85">
            <v>0</v>
          </cell>
          <cell r="AO85">
            <v>20000</v>
          </cell>
          <cell r="AP85">
            <v>48000000</v>
          </cell>
        </row>
        <row r="86">
          <cell r="A86" t="str">
            <v>G10076</v>
          </cell>
          <cell r="B86">
            <v>76</v>
          </cell>
          <cell r="C86">
            <v>52</v>
          </cell>
          <cell r="D86">
            <v>664</v>
          </cell>
          <cell r="F86" t="str">
            <v>Aluminum phosphat</v>
          </cell>
          <cell r="G86">
            <v>4</v>
          </cell>
          <cell r="H86" t="str">
            <v>20%/12,4g</v>
          </cell>
          <cell r="I86" t="str">
            <v>Uống</v>
          </cell>
          <cell r="J86" t="str">
            <v>Dung dịch/hỗn dịch/nhũ dịch uống</v>
          </cell>
          <cell r="K86" t="str">
            <v>Gói</v>
          </cell>
          <cell r="L86">
            <v>31000</v>
          </cell>
          <cell r="M86">
            <v>2100</v>
          </cell>
          <cell r="N86">
            <v>65100000</v>
          </cell>
          <cell r="O86">
            <v>4</v>
          </cell>
          <cell r="Q86">
            <v>10000</v>
          </cell>
          <cell r="R86">
            <v>21000000</v>
          </cell>
          <cell r="T86">
            <v>0</v>
          </cell>
          <cell r="V86">
            <v>0</v>
          </cell>
          <cell r="X86">
            <v>0</v>
          </cell>
          <cell r="Z86">
            <v>0</v>
          </cell>
          <cell r="AB86">
            <v>0</v>
          </cell>
          <cell r="AC86">
            <v>1000</v>
          </cell>
          <cell r="AD86">
            <v>2100000</v>
          </cell>
          <cell r="AF86">
            <v>0</v>
          </cell>
          <cell r="AH86">
            <v>0</v>
          </cell>
          <cell r="AI86">
            <v>10000</v>
          </cell>
          <cell r="AJ86">
            <v>21000000</v>
          </cell>
          <cell r="AK86">
            <v>10000</v>
          </cell>
          <cell r="AL86">
            <v>21000000</v>
          </cell>
          <cell r="AN86">
            <v>0</v>
          </cell>
          <cell r="AP86">
            <v>0</v>
          </cell>
        </row>
        <row r="87">
          <cell r="A87" t="str">
            <v>G10077</v>
          </cell>
          <cell r="B87">
            <v>77</v>
          </cell>
          <cell r="C87">
            <v>53</v>
          </cell>
          <cell r="D87">
            <v>689</v>
          </cell>
          <cell r="F87" t="str">
            <v>Alverin citrat</v>
          </cell>
          <cell r="G87">
            <v>4</v>
          </cell>
          <cell r="H87" t="str">
            <v>40mg</v>
          </cell>
          <cell r="I87" t="str">
            <v>Uống</v>
          </cell>
          <cell r="J87" t="str">
            <v xml:space="preserve">Viên </v>
          </cell>
          <cell r="K87" t="str">
            <v>Viên</v>
          </cell>
          <cell r="L87">
            <v>146500</v>
          </cell>
          <cell r="M87">
            <v>139</v>
          </cell>
          <cell r="N87">
            <v>20363500</v>
          </cell>
          <cell r="O87">
            <v>4</v>
          </cell>
          <cell r="R87">
            <v>0</v>
          </cell>
          <cell r="T87">
            <v>0</v>
          </cell>
          <cell r="V87">
            <v>0</v>
          </cell>
          <cell r="X87">
            <v>0</v>
          </cell>
          <cell r="Z87">
            <v>0</v>
          </cell>
          <cell r="AA87">
            <v>10000</v>
          </cell>
          <cell r="AB87">
            <v>1390000</v>
          </cell>
          <cell r="AD87">
            <v>0</v>
          </cell>
          <cell r="AE87">
            <v>81500</v>
          </cell>
          <cell r="AF87">
            <v>11328500</v>
          </cell>
          <cell r="AH87">
            <v>0</v>
          </cell>
          <cell r="AJ87">
            <v>0</v>
          </cell>
          <cell r="AL87">
            <v>0</v>
          </cell>
          <cell r="AM87">
            <v>50000</v>
          </cell>
          <cell r="AN87">
            <v>6950000</v>
          </cell>
          <cell r="AO87">
            <v>5000</v>
          </cell>
          <cell r="AP87">
            <v>695000</v>
          </cell>
        </row>
        <row r="88">
          <cell r="A88" t="str">
            <v>G10078</v>
          </cell>
          <cell r="B88">
            <v>78</v>
          </cell>
          <cell r="C88">
            <v>53</v>
          </cell>
          <cell r="D88">
            <v>689</v>
          </cell>
          <cell r="E88" t="str">
            <v>X</v>
          </cell>
          <cell r="F88" t="str">
            <v>Alverin citrat</v>
          </cell>
          <cell r="G88">
            <v>4</v>
          </cell>
          <cell r="H88" t="str">
            <v>60mg</v>
          </cell>
          <cell r="I88" t="str">
            <v>Uống</v>
          </cell>
          <cell r="J88" t="str">
            <v xml:space="preserve">Viên </v>
          </cell>
          <cell r="K88" t="str">
            <v>Viên</v>
          </cell>
          <cell r="L88">
            <v>100400</v>
          </cell>
          <cell r="M88">
            <v>480</v>
          </cell>
          <cell r="N88">
            <v>48192000</v>
          </cell>
          <cell r="O88">
            <v>4</v>
          </cell>
          <cell r="R88">
            <v>0</v>
          </cell>
          <cell r="T88">
            <v>0</v>
          </cell>
          <cell r="V88">
            <v>0</v>
          </cell>
          <cell r="W88">
            <v>400</v>
          </cell>
          <cell r="X88">
            <v>192000</v>
          </cell>
          <cell r="Z88">
            <v>0</v>
          </cell>
          <cell r="AA88">
            <v>10000</v>
          </cell>
          <cell r="AB88">
            <v>4800000</v>
          </cell>
          <cell r="AC88">
            <v>50000</v>
          </cell>
          <cell r="AD88">
            <v>24000000</v>
          </cell>
          <cell r="AF88">
            <v>0</v>
          </cell>
          <cell r="AH88">
            <v>0</v>
          </cell>
          <cell r="AJ88">
            <v>0</v>
          </cell>
          <cell r="AK88">
            <v>40000</v>
          </cell>
          <cell r="AL88">
            <v>19200000</v>
          </cell>
          <cell r="AN88">
            <v>0</v>
          </cell>
          <cell r="AP88">
            <v>0</v>
          </cell>
        </row>
        <row r="89">
          <cell r="A89" t="str">
            <v>G10079</v>
          </cell>
          <cell r="B89">
            <v>79</v>
          </cell>
          <cell r="C89">
            <v>53</v>
          </cell>
          <cell r="D89">
            <v>689</v>
          </cell>
          <cell r="E89" t="str">
            <v>x</v>
          </cell>
          <cell r="F89" t="str">
            <v>Alverin citrat</v>
          </cell>
          <cell r="G89">
            <v>4</v>
          </cell>
          <cell r="H89" t="str">
            <v>60mg</v>
          </cell>
          <cell r="I89" t="str">
            <v>Uống</v>
          </cell>
          <cell r="J89" t="str">
            <v xml:space="preserve"> Viên hòa tan nhanh</v>
          </cell>
          <cell r="K89" t="str">
            <v>Viên</v>
          </cell>
          <cell r="L89">
            <v>90000</v>
          </cell>
          <cell r="M89">
            <v>1650</v>
          </cell>
          <cell r="N89">
            <v>148500000</v>
          </cell>
          <cell r="O89">
            <v>4</v>
          </cell>
          <cell r="Q89">
            <v>30000</v>
          </cell>
          <cell r="R89">
            <v>49500000</v>
          </cell>
          <cell r="T89">
            <v>0</v>
          </cell>
          <cell r="V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0</v>
          </cell>
          <cell r="AG89">
            <v>30000</v>
          </cell>
          <cell r="AH89">
            <v>49500000</v>
          </cell>
          <cell r="AI89">
            <v>30000</v>
          </cell>
          <cell r="AJ89">
            <v>49500000</v>
          </cell>
          <cell r="AL89">
            <v>0</v>
          </cell>
          <cell r="AN89">
            <v>0</v>
          </cell>
          <cell r="AP89">
            <v>0</v>
          </cell>
        </row>
        <row r="90">
          <cell r="A90" t="str">
            <v>G10080</v>
          </cell>
          <cell r="B90">
            <v>80</v>
          </cell>
          <cell r="C90">
            <v>53</v>
          </cell>
          <cell r="D90">
            <v>689</v>
          </cell>
          <cell r="F90" t="str">
            <v>Alverin citrat</v>
          </cell>
          <cell r="G90">
            <v>4</v>
          </cell>
          <cell r="H90" t="str">
            <v>120mg</v>
          </cell>
          <cell r="I90" t="str">
            <v>Uống</v>
          </cell>
          <cell r="J90" t="str">
            <v xml:space="preserve">Viên nang </v>
          </cell>
          <cell r="K90" t="str">
            <v>Viên</v>
          </cell>
          <cell r="L90">
            <v>30000</v>
          </cell>
          <cell r="M90">
            <v>735</v>
          </cell>
          <cell r="N90">
            <v>22050000</v>
          </cell>
          <cell r="O90">
            <v>4</v>
          </cell>
          <cell r="R90">
            <v>0</v>
          </cell>
          <cell r="T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  <cell r="AC90">
            <v>30000</v>
          </cell>
          <cell r="AD90">
            <v>22050000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</row>
        <row r="91">
          <cell r="A91" t="str">
            <v>G10081</v>
          </cell>
          <cell r="B91">
            <v>81</v>
          </cell>
          <cell r="C91">
            <v>54</v>
          </cell>
          <cell r="D91">
            <v>690</v>
          </cell>
          <cell r="F91" t="str">
            <v>Alverin citrat + simethicon</v>
          </cell>
          <cell r="G91">
            <v>4</v>
          </cell>
          <cell r="H91" t="str">
            <v>60mg + 80mg</v>
          </cell>
          <cell r="I91" t="str">
            <v>Uống</v>
          </cell>
          <cell r="J91" t="str">
            <v>Viên nang</v>
          </cell>
          <cell r="K91" t="str">
            <v>Viên</v>
          </cell>
          <cell r="L91">
            <v>128500</v>
          </cell>
          <cell r="M91">
            <v>1680</v>
          </cell>
          <cell r="N91">
            <v>215880000</v>
          </cell>
          <cell r="O91">
            <v>4</v>
          </cell>
          <cell r="Q91">
            <v>40000</v>
          </cell>
          <cell r="R91">
            <v>67200000</v>
          </cell>
          <cell r="T91">
            <v>0</v>
          </cell>
          <cell r="V91">
            <v>0</v>
          </cell>
          <cell r="X91">
            <v>0</v>
          </cell>
          <cell r="Z91">
            <v>0</v>
          </cell>
          <cell r="AB91">
            <v>0</v>
          </cell>
          <cell r="AC91">
            <v>5000</v>
          </cell>
          <cell r="AD91">
            <v>8400000</v>
          </cell>
          <cell r="AE91">
            <v>18500</v>
          </cell>
          <cell r="AF91">
            <v>31080000</v>
          </cell>
          <cell r="AG91">
            <v>20000</v>
          </cell>
          <cell r="AH91">
            <v>33600000</v>
          </cell>
          <cell r="AI91">
            <v>20000</v>
          </cell>
          <cell r="AJ91">
            <v>33600000</v>
          </cell>
          <cell r="AK91">
            <v>10000</v>
          </cell>
          <cell r="AL91">
            <v>16800000</v>
          </cell>
          <cell r="AM91">
            <v>15000</v>
          </cell>
          <cell r="AN91">
            <v>25200000</v>
          </cell>
          <cell r="AP91">
            <v>0</v>
          </cell>
        </row>
        <row r="92">
          <cell r="A92" t="str">
            <v>G10082</v>
          </cell>
          <cell r="B92">
            <v>82</v>
          </cell>
          <cell r="C92">
            <v>55</v>
          </cell>
          <cell r="D92">
            <v>961</v>
          </cell>
          <cell r="F92" t="str">
            <v>Ambroxol</v>
          </cell>
          <cell r="G92">
            <v>1</v>
          </cell>
          <cell r="H92" t="str">
            <v>30mg</v>
          </cell>
          <cell r="I92" t="str">
            <v>Uống</v>
          </cell>
          <cell r="J92" t="str">
            <v>Viên</v>
          </cell>
          <cell r="K92" t="str">
            <v>Viên</v>
          </cell>
          <cell r="L92">
            <v>31000</v>
          </cell>
          <cell r="M92">
            <v>1500</v>
          </cell>
          <cell r="N92">
            <v>46500000</v>
          </cell>
          <cell r="O92">
            <v>1</v>
          </cell>
          <cell r="R92">
            <v>0</v>
          </cell>
          <cell r="T92">
            <v>0</v>
          </cell>
          <cell r="V92">
            <v>0</v>
          </cell>
          <cell r="X92">
            <v>0</v>
          </cell>
          <cell r="Z92">
            <v>0</v>
          </cell>
          <cell r="AA92">
            <v>10000</v>
          </cell>
          <cell r="AB92">
            <v>15000000</v>
          </cell>
          <cell r="AD92">
            <v>0</v>
          </cell>
          <cell r="AF92">
            <v>0</v>
          </cell>
          <cell r="AG92">
            <v>20000</v>
          </cell>
          <cell r="AH92">
            <v>30000000</v>
          </cell>
          <cell r="AJ92">
            <v>0</v>
          </cell>
          <cell r="AL92">
            <v>0</v>
          </cell>
          <cell r="AN92">
            <v>0</v>
          </cell>
          <cell r="AO92">
            <v>1000</v>
          </cell>
          <cell r="AP92">
            <v>1500000</v>
          </cell>
        </row>
        <row r="93">
          <cell r="A93" t="str">
            <v>G10083</v>
          </cell>
          <cell r="B93">
            <v>83</v>
          </cell>
          <cell r="C93">
            <v>55</v>
          </cell>
          <cell r="D93" t="str">
            <v>961</v>
          </cell>
          <cell r="F93" t="str">
            <v>Ambroxol</v>
          </cell>
          <cell r="G93">
            <v>2</v>
          </cell>
          <cell r="H93" t="str">
            <v>30mg</v>
          </cell>
          <cell r="I93" t="str">
            <v>Uống</v>
          </cell>
          <cell r="J93" t="str">
            <v>Viên</v>
          </cell>
          <cell r="K93" t="str">
            <v>Viên</v>
          </cell>
          <cell r="L93">
            <v>55000</v>
          </cell>
          <cell r="M93">
            <v>1050</v>
          </cell>
          <cell r="N93">
            <v>57750000</v>
          </cell>
          <cell r="O93">
            <v>2</v>
          </cell>
          <cell r="Q93">
            <v>35000</v>
          </cell>
          <cell r="R93">
            <v>36750000</v>
          </cell>
          <cell r="T93">
            <v>0</v>
          </cell>
          <cell r="V93">
            <v>0</v>
          </cell>
          <cell r="X93">
            <v>0</v>
          </cell>
          <cell r="Z93">
            <v>0</v>
          </cell>
          <cell r="AB93">
            <v>0</v>
          </cell>
          <cell r="AC93">
            <v>10000</v>
          </cell>
          <cell r="AD93">
            <v>10500000</v>
          </cell>
          <cell r="AF93">
            <v>0</v>
          </cell>
          <cell r="AH93">
            <v>0</v>
          </cell>
          <cell r="AI93">
            <v>5000</v>
          </cell>
          <cell r="AJ93">
            <v>5250000</v>
          </cell>
          <cell r="AK93">
            <v>5000</v>
          </cell>
          <cell r="AL93">
            <v>5250000</v>
          </cell>
          <cell r="AN93">
            <v>0</v>
          </cell>
          <cell r="AP93">
            <v>0</v>
          </cell>
        </row>
        <row r="94">
          <cell r="A94" t="str">
            <v>G10084</v>
          </cell>
          <cell r="B94">
            <v>84</v>
          </cell>
          <cell r="C94">
            <v>55</v>
          </cell>
          <cell r="D94">
            <v>961</v>
          </cell>
          <cell r="F94" t="str">
            <v>Ambroxol</v>
          </cell>
          <cell r="G94">
            <v>4</v>
          </cell>
          <cell r="H94" t="str">
            <v>15mg/5ml</v>
          </cell>
          <cell r="I94" t="str">
            <v>Uống</v>
          </cell>
          <cell r="J94" t="str">
            <v>Dung dịch/hỗn dịch/nhũ dịch uống</v>
          </cell>
          <cell r="K94" t="str">
            <v>Gói</v>
          </cell>
          <cell r="L94">
            <v>56400</v>
          </cell>
          <cell r="M94">
            <v>2730</v>
          </cell>
          <cell r="N94">
            <v>153972000</v>
          </cell>
          <cell r="O94">
            <v>4</v>
          </cell>
          <cell r="R94">
            <v>0</v>
          </cell>
          <cell r="T94">
            <v>0</v>
          </cell>
          <cell r="V94">
            <v>0</v>
          </cell>
          <cell r="X94">
            <v>0</v>
          </cell>
          <cell r="Z94">
            <v>0</v>
          </cell>
          <cell r="AA94">
            <v>1000</v>
          </cell>
          <cell r="AB94">
            <v>2730000</v>
          </cell>
          <cell r="AC94">
            <v>10000</v>
          </cell>
          <cell r="AD94">
            <v>27300000</v>
          </cell>
          <cell r="AE94">
            <v>8400</v>
          </cell>
          <cell r="AF94">
            <v>22932000</v>
          </cell>
          <cell r="AG94">
            <v>37000</v>
          </cell>
          <cell r="AH94">
            <v>101010000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</row>
        <row r="95">
          <cell r="A95" t="str">
            <v>G10085</v>
          </cell>
          <cell r="B95">
            <v>85</v>
          </cell>
          <cell r="C95">
            <v>55</v>
          </cell>
          <cell r="D95">
            <v>961</v>
          </cell>
          <cell r="F95" t="str">
            <v>Ambroxol</v>
          </cell>
          <cell r="G95">
            <v>4</v>
          </cell>
          <cell r="H95" t="str">
            <v>15mg/5ml; 100ml</v>
          </cell>
          <cell r="I95" t="str">
            <v>Uống</v>
          </cell>
          <cell r="J95" t="str">
            <v>Dung dịch/hỗn dịch/nhũ dịch uống</v>
          </cell>
          <cell r="K95" t="str">
            <v>Chai, lọ, ống</v>
          </cell>
          <cell r="L95">
            <v>2000</v>
          </cell>
          <cell r="M95">
            <v>30000</v>
          </cell>
          <cell r="N95">
            <v>60000000</v>
          </cell>
          <cell r="O95">
            <v>4</v>
          </cell>
          <cell r="Q95">
            <v>1000</v>
          </cell>
          <cell r="R95">
            <v>30000000</v>
          </cell>
          <cell r="T95">
            <v>0</v>
          </cell>
          <cell r="V95">
            <v>0</v>
          </cell>
          <cell r="X95">
            <v>0</v>
          </cell>
          <cell r="Z95">
            <v>0</v>
          </cell>
          <cell r="AB95">
            <v>0</v>
          </cell>
          <cell r="AC95">
            <v>1000</v>
          </cell>
          <cell r="AD95">
            <v>30000000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</row>
        <row r="96">
          <cell r="A96" t="str">
            <v>G10086</v>
          </cell>
          <cell r="B96">
            <v>86</v>
          </cell>
          <cell r="C96">
            <v>55</v>
          </cell>
          <cell r="D96">
            <v>961</v>
          </cell>
          <cell r="F96" t="str">
            <v>Ambroxol</v>
          </cell>
          <cell r="G96">
            <v>4</v>
          </cell>
          <cell r="H96" t="str">
            <v>30mg/5ml</v>
          </cell>
          <cell r="I96" t="str">
            <v>Uống</v>
          </cell>
          <cell r="J96" t="str">
            <v>Dung dịch/hỗn dịch/nhũ dịch uống</v>
          </cell>
          <cell r="K96" t="str">
            <v>Gói</v>
          </cell>
          <cell r="L96">
            <v>40000</v>
          </cell>
          <cell r="M96">
            <v>1680</v>
          </cell>
          <cell r="N96">
            <v>67200000</v>
          </cell>
          <cell r="O96">
            <v>4</v>
          </cell>
          <cell r="Q96">
            <v>35000</v>
          </cell>
          <cell r="R96">
            <v>58800000</v>
          </cell>
          <cell r="T96">
            <v>0</v>
          </cell>
          <cell r="V96">
            <v>0</v>
          </cell>
          <cell r="X96">
            <v>0</v>
          </cell>
          <cell r="Z96">
            <v>0</v>
          </cell>
          <cell r="AA96">
            <v>5000</v>
          </cell>
          <cell r="AB96">
            <v>8400000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</row>
        <row r="97">
          <cell r="A97" t="str">
            <v>G10087</v>
          </cell>
          <cell r="B97">
            <v>87</v>
          </cell>
          <cell r="C97">
            <v>55</v>
          </cell>
          <cell r="D97">
            <v>961</v>
          </cell>
          <cell r="F97" t="str">
            <v>Ambroxol</v>
          </cell>
          <cell r="G97">
            <v>1</v>
          </cell>
          <cell r="H97" t="str">
            <v>30mg/10ml</v>
          </cell>
          <cell r="I97" t="str">
            <v>Uống</v>
          </cell>
          <cell r="J97" t="str">
            <v>Dung dịch/ hỗn dịch/ nhũ dịch uống</v>
          </cell>
          <cell r="K97" t="str">
            <v>Ống</v>
          </cell>
          <cell r="L97">
            <v>5000</v>
          </cell>
          <cell r="M97">
            <v>8900</v>
          </cell>
          <cell r="N97">
            <v>44500000</v>
          </cell>
          <cell r="O97">
            <v>1</v>
          </cell>
          <cell r="R97">
            <v>0</v>
          </cell>
          <cell r="T97">
            <v>0</v>
          </cell>
          <cell r="V97">
            <v>0</v>
          </cell>
          <cell r="X97">
            <v>0</v>
          </cell>
          <cell r="Z97">
            <v>0</v>
          </cell>
          <cell r="AB97">
            <v>0</v>
          </cell>
          <cell r="AC97">
            <v>5000</v>
          </cell>
          <cell r="AD97">
            <v>44500000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</row>
        <row r="98">
          <cell r="A98" t="str">
            <v>G10088</v>
          </cell>
          <cell r="B98">
            <v>88</v>
          </cell>
          <cell r="C98">
            <v>55</v>
          </cell>
          <cell r="D98">
            <v>961</v>
          </cell>
          <cell r="F98" t="str">
            <v>Ambroxol</v>
          </cell>
          <cell r="G98">
            <v>4</v>
          </cell>
          <cell r="H98" t="str">
            <v>300mg/80ml</v>
          </cell>
          <cell r="I98" t="str">
            <v>Uống</v>
          </cell>
          <cell r="J98" t="str">
            <v>Dung dịch/hỗn dịch/nhũ dịch uống</v>
          </cell>
          <cell r="K98" t="str">
            <v>Chai, lọ</v>
          </cell>
          <cell r="L98">
            <v>500</v>
          </cell>
          <cell r="M98">
            <v>42999</v>
          </cell>
          <cell r="N98">
            <v>21499500</v>
          </cell>
          <cell r="O98">
            <v>4</v>
          </cell>
          <cell r="R98">
            <v>0</v>
          </cell>
          <cell r="T98">
            <v>0</v>
          </cell>
          <cell r="V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M98">
            <v>500</v>
          </cell>
          <cell r="AN98">
            <v>21499500</v>
          </cell>
          <cell r="AP98">
            <v>0</v>
          </cell>
        </row>
        <row r="99">
          <cell r="A99" t="str">
            <v>G10089</v>
          </cell>
          <cell r="B99">
            <v>89</v>
          </cell>
          <cell r="C99">
            <v>58</v>
          </cell>
          <cell r="D99">
            <v>210</v>
          </cell>
          <cell r="F99" t="str">
            <v>Amikacin</v>
          </cell>
          <cell r="G99">
            <v>4</v>
          </cell>
          <cell r="H99" t="str">
            <v>250mg</v>
          </cell>
          <cell r="I99" t="str">
            <v>Tiêm</v>
          </cell>
          <cell r="J99" t="str">
            <v>Thuốc tiêm 
đông khô</v>
          </cell>
          <cell r="K99" t="str">
            <v>Chai, lọ, ống</v>
          </cell>
          <cell r="L99">
            <v>1000</v>
          </cell>
          <cell r="M99">
            <v>15000</v>
          </cell>
          <cell r="N99">
            <v>15000000</v>
          </cell>
          <cell r="O99">
            <v>4</v>
          </cell>
          <cell r="Q99">
            <v>1000</v>
          </cell>
          <cell r="R99">
            <v>15000000</v>
          </cell>
        </row>
        <row r="100">
          <cell r="A100" t="str">
            <v>G10090</v>
          </cell>
          <cell r="B100">
            <v>90</v>
          </cell>
          <cell r="C100">
            <v>58</v>
          </cell>
          <cell r="D100">
            <v>210</v>
          </cell>
          <cell r="F100" t="str">
            <v>Amikacin</v>
          </cell>
          <cell r="G100">
            <v>2</v>
          </cell>
          <cell r="H100" t="str">
            <v>500mg/2ml</v>
          </cell>
          <cell r="I100" t="str">
            <v>Tiêm</v>
          </cell>
          <cell r="J100" t="str">
            <v>Thuốc tiêm</v>
          </cell>
          <cell r="K100" t="str">
            <v>Chai, lọ, ống</v>
          </cell>
          <cell r="L100">
            <v>3600</v>
          </cell>
          <cell r="M100">
            <v>25800</v>
          </cell>
          <cell r="N100">
            <v>92880000</v>
          </cell>
          <cell r="O100">
            <v>2</v>
          </cell>
          <cell r="Q100">
            <v>2000</v>
          </cell>
          <cell r="R100">
            <v>51600000</v>
          </cell>
          <cell r="T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K100">
            <v>100</v>
          </cell>
          <cell r="AL100">
            <v>2580000</v>
          </cell>
          <cell r="AN100">
            <v>0</v>
          </cell>
          <cell r="AO100">
            <v>1500</v>
          </cell>
          <cell r="AP100">
            <v>38700000</v>
          </cell>
        </row>
        <row r="101">
          <cell r="A101" t="str">
            <v>G10091</v>
          </cell>
          <cell r="B101">
            <v>91</v>
          </cell>
          <cell r="C101">
            <v>58</v>
          </cell>
          <cell r="D101">
            <v>210</v>
          </cell>
          <cell r="F101" t="str">
            <v>Amikacin</v>
          </cell>
          <cell r="G101">
            <v>4</v>
          </cell>
          <cell r="H101" t="str">
            <v>1g</v>
          </cell>
          <cell r="I101" t="str">
            <v>Tiêm</v>
          </cell>
          <cell r="J101" t="str">
            <v>Thuốc tiêm</v>
          </cell>
          <cell r="K101" t="str">
            <v>Chai, lọ, ống</v>
          </cell>
          <cell r="L101">
            <v>3000</v>
          </cell>
          <cell r="M101">
            <v>41200</v>
          </cell>
          <cell r="N101">
            <v>123600000</v>
          </cell>
          <cell r="O101">
            <v>4</v>
          </cell>
          <cell r="Q101">
            <v>3000</v>
          </cell>
          <cell r="R101">
            <v>123600000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</row>
        <row r="102">
          <cell r="A102" t="str">
            <v>G10092</v>
          </cell>
          <cell r="B102">
            <v>92</v>
          </cell>
          <cell r="C102">
            <v>59</v>
          </cell>
          <cell r="D102">
            <v>944</v>
          </cell>
          <cell r="F102" t="str">
            <v>Aminophylin</v>
          </cell>
          <cell r="G102">
            <v>1</v>
          </cell>
          <cell r="H102" t="str">
            <v>240mg/5ml (4,8%/5ml)</v>
          </cell>
          <cell r="I102" t="str">
            <v>Tiêm</v>
          </cell>
          <cell r="J102" t="str">
            <v>Thuốc tiêm</v>
          </cell>
          <cell r="K102" t="str">
            <v>Chai, lọ, ống</v>
          </cell>
          <cell r="L102">
            <v>1500</v>
          </cell>
          <cell r="M102">
            <v>11829</v>
          </cell>
          <cell r="N102">
            <v>17743500</v>
          </cell>
          <cell r="O102">
            <v>1</v>
          </cell>
          <cell r="Q102">
            <v>1000</v>
          </cell>
          <cell r="R102">
            <v>11829000</v>
          </cell>
          <cell r="T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  <cell r="AF102">
            <v>0</v>
          </cell>
          <cell r="AG102">
            <v>400</v>
          </cell>
          <cell r="AH102">
            <v>4731600</v>
          </cell>
          <cell r="AI102">
            <v>50</v>
          </cell>
          <cell r="AJ102">
            <v>591450</v>
          </cell>
          <cell r="AL102">
            <v>0</v>
          </cell>
          <cell r="AN102">
            <v>0</v>
          </cell>
          <cell r="AO102">
            <v>50</v>
          </cell>
          <cell r="AP102">
            <v>591450</v>
          </cell>
        </row>
        <row r="103">
          <cell r="A103" t="str">
            <v>G10093</v>
          </cell>
          <cell r="B103">
            <v>93</v>
          </cell>
          <cell r="C103">
            <v>60</v>
          </cell>
          <cell r="D103">
            <v>488</v>
          </cell>
          <cell r="F103" t="str">
            <v>Amiodaron hydroclorid</v>
          </cell>
          <cell r="G103">
            <v>1</v>
          </cell>
          <cell r="H103" t="str">
            <v>200mg</v>
          </cell>
          <cell r="I103" t="str">
            <v>Uống</v>
          </cell>
          <cell r="J103" t="str">
            <v>Viên</v>
          </cell>
          <cell r="K103" t="str">
            <v>Viên</v>
          </cell>
          <cell r="L103">
            <v>2600</v>
          </cell>
          <cell r="M103">
            <v>6750</v>
          </cell>
          <cell r="N103">
            <v>17550000</v>
          </cell>
          <cell r="O103">
            <v>1</v>
          </cell>
          <cell r="R103">
            <v>0</v>
          </cell>
          <cell r="T103">
            <v>0</v>
          </cell>
          <cell r="V103">
            <v>0</v>
          </cell>
          <cell r="W103">
            <v>100</v>
          </cell>
          <cell r="X103">
            <v>675000</v>
          </cell>
          <cell r="Z103">
            <v>0</v>
          </cell>
          <cell r="AB103">
            <v>0</v>
          </cell>
          <cell r="AD103">
            <v>0</v>
          </cell>
          <cell r="AE103">
            <v>1500</v>
          </cell>
          <cell r="AF103">
            <v>10125000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O103">
            <v>1000</v>
          </cell>
          <cell r="AP103">
            <v>6750000</v>
          </cell>
        </row>
        <row r="104">
          <cell r="A104" t="str">
            <v>G10094</v>
          </cell>
          <cell r="B104">
            <v>94</v>
          </cell>
          <cell r="C104">
            <v>60</v>
          </cell>
          <cell r="D104">
            <v>488</v>
          </cell>
          <cell r="F104" t="str">
            <v>Amiodaron hydroclorid</v>
          </cell>
          <cell r="G104">
            <v>2</v>
          </cell>
          <cell r="H104" t="str">
            <v>200mg</v>
          </cell>
          <cell r="I104" t="str">
            <v>Uống</v>
          </cell>
          <cell r="J104" t="str">
            <v xml:space="preserve">Viên </v>
          </cell>
          <cell r="K104" t="str">
            <v>Viên</v>
          </cell>
          <cell r="L104">
            <v>6200</v>
          </cell>
          <cell r="M104">
            <v>2800</v>
          </cell>
          <cell r="N104">
            <v>17360000</v>
          </cell>
          <cell r="O104">
            <v>2</v>
          </cell>
          <cell r="Q104">
            <v>2000</v>
          </cell>
          <cell r="R104">
            <v>5600000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  <cell r="AC104">
            <v>200</v>
          </cell>
          <cell r="AD104">
            <v>560000</v>
          </cell>
          <cell r="AF104">
            <v>0</v>
          </cell>
          <cell r="AG104">
            <v>3000</v>
          </cell>
          <cell r="AH104">
            <v>8400000</v>
          </cell>
          <cell r="AJ104">
            <v>0</v>
          </cell>
          <cell r="AL104">
            <v>0</v>
          </cell>
          <cell r="AN104">
            <v>0</v>
          </cell>
          <cell r="AO104">
            <v>1000</v>
          </cell>
          <cell r="AP104">
            <v>2800000</v>
          </cell>
        </row>
        <row r="105">
          <cell r="A105" t="str">
            <v>G10095</v>
          </cell>
          <cell r="B105">
            <v>95</v>
          </cell>
          <cell r="C105">
            <v>60</v>
          </cell>
          <cell r="D105">
            <v>488</v>
          </cell>
          <cell r="F105" t="str">
            <v>Amiodaron hydroclorid</v>
          </cell>
          <cell r="G105">
            <v>4</v>
          </cell>
          <cell r="H105" t="str">
            <v>150mg/3ml</v>
          </cell>
          <cell r="I105" t="str">
            <v>Tiêm</v>
          </cell>
          <cell r="J105" t="str">
            <v>Thuốc tiêm</v>
          </cell>
          <cell r="K105" t="str">
            <v>Chai, lọ, ống</v>
          </cell>
          <cell r="L105">
            <v>1300</v>
          </cell>
          <cell r="M105">
            <v>24000</v>
          </cell>
          <cell r="N105">
            <v>31200000</v>
          </cell>
          <cell r="O105">
            <v>4</v>
          </cell>
          <cell r="Q105">
            <v>1200</v>
          </cell>
          <cell r="R105">
            <v>28800000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O105">
            <v>100</v>
          </cell>
          <cell r="AP105">
            <v>2400000</v>
          </cell>
        </row>
        <row r="106">
          <cell r="A106" t="str">
            <v>G10096</v>
          </cell>
          <cell r="B106">
            <v>96</v>
          </cell>
          <cell r="C106">
            <v>62</v>
          </cell>
          <cell r="D106">
            <v>921</v>
          </cell>
          <cell r="F106" t="str">
            <v>Amitriptylin hydroclorid</v>
          </cell>
          <cell r="G106">
            <v>1</v>
          </cell>
          <cell r="H106" t="str">
            <v>25mg</v>
          </cell>
          <cell r="I106" t="str">
            <v>Uống</v>
          </cell>
          <cell r="J106" t="str">
            <v>Viên</v>
          </cell>
          <cell r="K106" t="str">
            <v>Viên</v>
          </cell>
          <cell r="L106">
            <v>38000</v>
          </cell>
          <cell r="M106">
            <v>4200</v>
          </cell>
          <cell r="N106">
            <v>159600000</v>
          </cell>
          <cell r="O106">
            <v>1</v>
          </cell>
          <cell r="Q106">
            <v>35000</v>
          </cell>
          <cell r="R106">
            <v>147000000</v>
          </cell>
          <cell r="T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O106">
            <v>3000</v>
          </cell>
          <cell r="AP106">
            <v>12600000</v>
          </cell>
        </row>
        <row r="107">
          <cell r="A107" t="str">
            <v>G10097</v>
          </cell>
          <cell r="B107">
            <v>97</v>
          </cell>
          <cell r="C107">
            <v>62</v>
          </cell>
          <cell r="D107">
            <v>921</v>
          </cell>
          <cell r="F107" t="str">
            <v>Amitriptylin hydroclorid</v>
          </cell>
          <cell r="G107">
            <v>2</v>
          </cell>
          <cell r="H107" t="str">
            <v>25mg</v>
          </cell>
          <cell r="I107" t="str">
            <v>Uống</v>
          </cell>
          <cell r="J107" t="str">
            <v xml:space="preserve">Viên </v>
          </cell>
          <cell r="K107" t="str">
            <v>Viên</v>
          </cell>
          <cell r="L107">
            <v>39600</v>
          </cell>
          <cell r="M107">
            <v>2200</v>
          </cell>
          <cell r="N107">
            <v>87120000</v>
          </cell>
          <cell r="O107">
            <v>2</v>
          </cell>
          <cell r="R107">
            <v>0</v>
          </cell>
          <cell r="T107">
            <v>0</v>
          </cell>
          <cell r="V107">
            <v>0</v>
          </cell>
          <cell r="X107">
            <v>0</v>
          </cell>
          <cell r="Y107">
            <v>18600</v>
          </cell>
          <cell r="Z107">
            <v>40920000</v>
          </cell>
          <cell r="AB107">
            <v>0</v>
          </cell>
          <cell r="AC107">
            <v>10000</v>
          </cell>
          <cell r="AD107">
            <v>22000000</v>
          </cell>
          <cell r="AE107">
            <v>8000</v>
          </cell>
          <cell r="AF107">
            <v>17600000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O107">
            <v>3000</v>
          </cell>
          <cell r="AP107">
            <v>6600000</v>
          </cell>
        </row>
        <row r="108">
          <cell r="A108" t="str">
            <v>G10098</v>
          </cell>
          <cell r="B108">
            <v>98</v>
          </cell>
          <cell r="C108">
            <v>63</v>
          </cell>
          <cell r="D108">
            <v>507</v>
          </cell>
          <cell r="F108" t="str">
            <v>Amlodipin</v>
          </cell>
          <cell r="G108">
            <v>1</v>
          </cell>
          <cell r="H108" t="str">
            <v>5mg</v>
          </cell>
          <cell r="I108" t="str">
            <v>Uống</v>
          </cell>
          <cell r="J108" t="str">
            <v xml:space="preserve">Viên </v>
          </cell>
          <cell r="K108" t="str">
            <v>Viên</v>
          </cell>
          <cell r="L108">
            <v>984300</v>
          </cell>
          <cell r="M108">
            <v>445</v>
          </cell>
          <cell r="N108">
            <v>438013500</v>
          </cell>
          <cell r="O108">
            <v>1</v>
          </cell>
          <cell r="R108">
            <v>0</v>
          </cell>
          <cell r="T108">
            <v>0</v>
          </cell>
          <cell r="V108">
            <v>0</v>
          </cell>
          <cell r="W108">
            <v>4300</v>
          </cell>
          <cell r="X108">
            <v>1913500</v>
          </cell>
          <cell r="Z108">
            <v>0</v>
          </cell>
          <cell r="AA108">
            <v>700000</v>
          </cell>
          <cell r="AB108">
            <v>311500000</v>
          </cell>
          <cell r="AC108">
            <v>200000</v>
          </cell>
          <cell r="AD108">
            <v>89000000</v>
          </cell>
          <cell r="AF108">
            <v>0</v>
          </cell>
          <cell r="AG108">
            <v>80000</v>
          </cell>
          <cell r="AH108">
            <v>35600000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</row>
        <row r="109">
          <cell r="A109" t="str">
            <v>G10099</v>
          </cell>
          <cell r="B109">
            <v>99</v>
          </cell>
          <cell r="C109">
            <v>63</v>
          </cell>
          <cell r="D109">
            <v>494</v>
          </cell>
          <cell r="F109" t="str">
            <v>Amlodipin</v>
          </cell>
          <cell r="G109">
            <v>2</v>
          </cell>
          <cell r="H109" t="str">
            <v>5mg</v>
          </cell>
          <cell r="I109" t="str">
            <v>Uống</v>
          </cell>
          <cell r="J109" t="str">
            <v>Viên nang</v>
          </cell>
          <cell r="K109" t="str">
            <v>Viên</v>
          </cell>
          <cell r="L109">
            <v>1313000</v>
          </cell>
          <cell r="M109">
            <v>730</v>
          </cell>
          <cell r="N109">
            <v>958490000</v>
          </cell>
          <cell r="O109">
            <v>2</v>
          </cell>
          <cell r="Q109">
            <v>250000</v>
          </cell>
          <cell r="R109">
            <v>182500000</v>
          </cell>
          <cell r="S109">
            <v>3000</v>
          </cell>
          <cell r="T109">
            <v>2190000</v>
          </cell>
          <cell r="V109">
            <v>0</v>
          </cell>
          <cell r="X109">
            <v>0</v>
          </cell>
          <cell r="Z109">
            <v>0</v>
          </cell>
          <cell r="AA109">
            <v>300000</v>
          </cell>
          <cell r="AB109">
            <v>219000000</v>
          </cell>
          <cell r="AC109">
            <v>200000</v>
          </cell>
          <cell r="AD109">
            <v>146000000</v>
          </cell>
          <cell r="AF109">
            <v>0</v>
          </cell>
          <cell r="AG109">
            <v>270000</v>
          </cell>
          <cell r="AH109">
            <v>197100000</v>
          </cell>
          <cell r="AI109">
            <v>100000</v>
          </cell>
          <cell r="AJ109">
            <v>73000000</v>
          </cell>
          <cell r="AK109">
            <v>100000</v>
          </cell>
          <cell r="AL109">
            <v>73000000</v>
          </cell>
          <cell r="AM109">
            <v>30000</v>
          </cell>
          <cell r="AN109">
            <v>21900000</v>
          </cell>
          <cell r="AO109">
            <v>60000</v>
          </cell>
          <cell r="AP109">
            <v>43800000</v>
          </cell>
        </row>
        <row r="110">
          <cell r="A110" t="str">
            <v>G10100</v>
          </cell>
          <cell r="B110">
            <v>100</v>
          </cell>
          <cell r="C110">
            <v>63</v>
          </cell>
          <cell r="D110">
            <v>494</v>
          </cell>
          <cell r="E110" t="str">
            <v>x</v>
          </cell>
          <cell r="F110" t="str">
            <v xml:space="preserve">Amlodipin </v>
          </cell>
          <cell r="G110">
            <v>3</v>
          </cell>
          <cell r="H110" t="str">
            <v>5mg</v>
          </cell>
          <cell r="I110" t="str">
            <v>Uống</v>
          </cell>
          <cell r="J110" t="str">
            <v>Viên nang</v>
          </cell>
          <cell r="K110" t="str">
            <v>Viên</v>
          </cell>
          <cell r="L110">
            <v>1440000</v>
          </cell>
          <cell r="M110">
            <v>149</v>
          </cell>
          <cell r="N110">
            <v>214560000</v>
          </cell>
          <cell r="O110">
            <v>3</v>
          </cell>
          <cell r="R110">
            <v>0</v>
          </cell>
          <cell r="T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E110">
            <v>1370000</v>
          </cell>
          <cell r="AF110">
            <v>204130000</v>
          </cell>
          <cell r="AG110">
            <v>50000</v>
          </cell>
          <cell r="AH110">
            <v>7450000</v>
          </cell>
          <cell r="AJ110">
            <v>0</v>
          </cell>
          <cell r="AL110">
            <v>0</v>
          </cell>
          <cell r="AN110">
            <v>0</v>
          </cell>
          <cell r="AO110">
            <v>20000</v>
          </cell>
          <cell r="AP110">
            <v>2980000</v>
          </cell>
        </row>
        <row r="111">
          <cell r="A111" t="str">
            <v>G10101</v>
          </cell>
          <cell r="B111">
            <v>101</v>
          </cell>
          <cell r="C111">
            <v>63</v>
          </cell>
          <cell r="D111">
            <v>507</v>
          </cell>
          <cell r="E111" t="str">
            <v>x</v>
          </cell>
          <cell r="F111" t="str">
            <v>Amlodipin</v>
          </cell>
          <cell r="G111">
            <v>4</v>
          </cell>
          <cell r="H111" t="str">
            <v>5mg</v>
          </cell>
          <cell r="I111" t="str">
            <v>Uống</v>
          </cell>
          <cell r="J111" t="str">
            <v>Viên</v>
          </cell>
          <cell r="K111" t="str">
            <v>Viên</v>
          </cell>
          <cell r="L111">
            <v>250000</v>
          </cell>
          <cell r="M111">
            <v>99</v>
          </cell>
          <cell r="N111">
            <v>24750000</v>
          </cell>
          <cell r="O111">
            <v>4</v>
          </cell>
          <cell r="R111">
            <v>0</v>
          </cell>
          <cell r="T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K111">
            <v>250000</v>
          </cell>
          <cell r="AL111">
            <v>24750000</v>
          </cell>
          <cell r="AN111">
            <v>0</v>
          </cell>
          <cell r="AP111">
            <v>0</v>
          </cell>
        </row>
        <row r="112">
          <cell r="A112" t="str">
            <v>G10102</v>
          </cell>
          <cell r="B112">
            <v>102</v>
          </cell>
          <cell r="C112">
            <v>63</v>
          </cell>
          <cell r="D112">
            <v>507</v>
          </cell>
          <cell r="F112" t="str">
            <v>Amlodipin</v>
          </cell>
          <cell r="G112">
            <v>1</v>
          </cell>
          <cell r="H112" t="str">
            <v>10mg</v>
          </cell>
          <cell r="I112" t="str">
            <v>Uống</v>
          </cell>
          <cell r="J112" t="str">
            <v>Viên</v>
          </cell>
          <cell r="K112" t="str">
            <v>Viên</v>
          </cell>
          <cell r="L112">
            <v>314000</v>
          </cell>
          <cell r="M112">
            <v>950</v>
          </cell>
          <cell r="N112">
            <v>298300000</v>
          </cell>
          <cell r="O112">
            <v>1</v>
          </cell>
          <cell r="R112">
            <v>0</v>
          </cell>
          <cell r="T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0</v>
          </cell>
          <cell r="AC112">
            <v>30000</v>
          </cell>
          <cell r="AD112">
            <v>28500000</v>
          </cell>
          <cell r="AE112">
            <v>254000</v>
          </cell>
          <cell r="AF112">
            <v>241300000</v>
          </cell>
          <cell r="AG112">
            <v>10000</v>
          </cell>
          <cell r="AH112">
            <v>9500000</v>
          </cell>
          <cell r="AJ112">
            <v>0</v>
          </cell>
          <cell r="AL112">
            <v>0</v>
          </cell>
          <cell r="AN112">
            <v>0</v>
          </cell>
          <cell r="AO112">
            <v>20000</v>
          </cell>
          <cell r="AP112">
            <v>19000000</v>
          </cell>
        </row>
        <row r="113">
          <cell r="A113" t="str">
            <v>G10103</v>
          </cell>
          <cell r="B113">
            <v>103</v>
          </cell>
          <cell r="C113">
            <v>63</v>
          </cell>
          <cell r="D113">
            <v>494</v>
          </cell>
          <cell r="E113" t="str">
            <v>x</v>
          </cell>
          <cell r="F113" t="str">
            <v>Amlodipin</v>
          </cell>
          <cell r="G113">
            <v>3</v>
          </cell>
          <cell r="H113" t="str">
            <v>10mg</v>
          </cell>
          <cell r="I113" t="str">
            <v>Uống</v>
          </cell>
          <cell r="J113" t="str">
            <v xml:space="preserve">Viên </v>
          </cell>
          <cell r="K113" t="str">
            <v>viên</v>
          </cell>
          <cell r="L113">
            <v>100000</v>
          </cell>
          <cell r="M113">
            <v>430</v>
          </cell>
          <cell r="N113">
            <v>43000000</v>
          </cell>
          <cell r="O113">
            <v>3</v>
          </cell>
          <cell r="Q113">
            <v>50000</v>
          </cell>
          <cell r="R113">
            <v>21500000</v>
          </cell>
          <cell r="T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  <cell r="AF113">
            <v>0</v>
          </cell>
          <cell r="AG113">
            <v>20000</v>
          </cell>
          <cell r="AH113">
            <v>8600000</v>
          </cell>
          <cell r="AI113">
            <v>20000</v>
          </cell>
          <cell r="AJ113">
            <v>8600000</v>
          </cell>
          <cell r="AL113">
            <v>0</v>
          </cell>
          <cell r="AM113">
            <v>10000</v>
          </cell>
          <cell r="AN113">
            <v>4300000</v>
          </cell>
          <cell r="AP113">
            <v>0</v>
          </cell>
        </row>
        <row r="114">
          <cell r="A114" t="str">
            <v>G10104</v>
          </cell>
          <cell r="B114">
            <v>104</v>
          </cell>
          <cell r="C114">
            <v>64</v>
          </cell>
          <cell r="D114">
            <v>495</v>
          </cell>
          <cell r="F114" t="str">
            <v>Amlodipin + atorvastatin</v>
          </cell>
          <cell r="G114">
            <v>2</v>
          </cell>
          <cell r="H114" t="str">
            <v xml:space="preserve">5mg + 10mg </v>
          </cell>
          <cell r="I114" t="str">
            <v>Uống</v>
          </cell>
          <cell r="J114" t="str">
            <v>Viên</v>
          </cell>
          <cell r="K114" t="str">
            <v>Viên</v>
          </cell>
          <cell r="L114">
            <v>120000</v>
          </cell>
          <cell r="M114">
            <v>4050</v>
          </cell>
          <cell r="N114">
            <v>486000000</v>
          </cell>
          <cell r="O114">
            <v>2</v>
          </cell>
          <cell r="Q114">
            <v>80000</v>
          </cell>
          <cell r="R114">
            <v>324000000</v>
          </cell>
          <cell r="T114">
            <v>0</v>
          </cell>
          <cell r="V114">
            <v>0</v>
          </cell>
          <cell r="X114">
            <v>0</v>
          </cell>
          <cell r="Z114">
            <v>0</v>
          </cell>
          <cell r="AA114">
            <v>10000</v>
          </cell>
          <cell r="AB114">
            <v>40500000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O114">
            <v>30000</v>
          </cell>
          <cell r="AP114">
            <v>121500000</v>
          </cell>
        </row>
        <row r="115">
          <cell r="A115" t="str">
            <v>G10105</v>
          </cell>
          <cell r="B115">
            <v>105</v>
          </cell>
          <cell r="C115">
            <v>64</v>
          </cell>
          <cell r="D115">
            <v>495</v>
          </cell>
          <cell r="F115" t="str">
            <v>Amlodipin + atorvastatin</v>
          </cell>
          <cell r="G115">
            <v>4</v>
          </cell>
          <cell r="H115" t="str">
            <v xml:space="preserve">5mg + 10mg </v>
          </cell>
          <cell r="I115" t="str">
            <v>Uống</v>
          </cell>
          <cell r="J115" t="str">
            <v>Viên</v>
          </cell>
          <cell r="K115" t="str">
            <v>Viên</v>
          </cell>
          <cell r="L115">
            <v>50000</v>
          </cell>
          <cell r="M115">
            <v>3500</v>
          </cell>
          <cell r="N115">
            <v>175000000</v>
          </cell>
          <cell r="O115">
            <v>4</v>
          </cell>
          <cell r="R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  <cell r="AA115">
            <v>20000</v>
          </cell>
          <cell r="AB115">
            <v>70000000</v>
          </cell>
          <cell r="AC115">
            <v>10000</v>
          </cell>
          <cell r="AD115">
            <v>35000000</v>
          </cell>
          <cell r="AF115">
            <v>0</v>
          </cell>
          <cell r="AG115">
            <v>15000</v>
          </cell>
          <cell r="AH115">
            <v>52500000</v>
          </cell>
          <cell r="AJ115">
            <v>0</v>
          </cell>
          <cell r="AK115">
            <v>5000</v>
          </cell>
          <cell r="AL115">
            <v>17500000</v>
          </cell>
          <cell r="AN115">
            <v>0</v>
          </cell>
          <cell r="AP115">
            <v>0</v>
          </cell>
        </row>
        <row r="116">
          <cell r="A116" t="str">
            <v>G10106</v>
          </cell>
          <cell r="B116">
            <v>106</v>
          </cell>
          <cell r="C116">
            <v>67</v>
          </cell>
          <cell r="D116">
            <v>497</v>
          </cell>
          <cell r="F116" t="str">
            <v>Amlodipin + lisinopril</v>
          </cell>
          <cell r="G116">
            <v>1</v>
          </cell>
          <cell r="H116" t="str">
            <v xml:space="preserve">5mg + 10mg </v>
          </cell>
          <cell r="I116" t="str">
            <v>Uống</v>
          </cell>
          <cell r="J116" t="str">
            <v>Viên</v>
          </cell>
          <cell r="K116" t="str">
            <v>Viên</v>
          </cell>
          <cell r="L116">
            <v>25000</v>
          </cell>
          <cell r="M116">
            <v>5250</v>
          </cell>
          <cell r="N116">
            <v>131250000</v>
          </cell>
          <cell r="O116">
            <v>1</v>
          </cell>
          <cell r="R116">
            <v>0</v>
          </cell>
          <cell r="T116">
            <v>0</v>
          </cell>
          <cell r="V116">
            <v>0</v>
          </cell>
          <cell r="X116">
            <v>0</v>
          </cell>
          <cell r="Z116">
            <v>0</v>
          </cell>
          <cell r="AB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O116">
            <v>25000</v>
          </cell>
          <cell r="AP116">
            <v>131250000</v>
          </cell>
        </row>
        <row r="117">
          <cell r="A117" t="str">
            <v>G10107</v>
          </cell>
          <cell r="B117">
            <v>107</v>
          </cell>
          <cell r="C117">
            <v>68</v>
          </cell>
          <cell r="D117">
            <v>496</v>
          </cell>
          <cell r="F117" t="str">
            <v>Amlodipin + losartan</v>
          </cell>
          <cell r="G117">
            <v>5</v>
          </cell>
          <cell r="H117" t="str">
            <v>5mg + 50mg</v>
          </cell>
          <cell r="I117" t="str">
            <v>Uống</v>
          </cell>
          <cell r="J117" t="str">
            <v>Viên</v>
          </cell>
          <cell r="K117" t="str">
            <v>Viên</v>
          </cell>
          <cell r="L117">
            <v>347000</v>
          </cell>
          <cell r="M117">
            <v>5200</v>
          </cell>
          <cell r="N117">
            <v>1804400000</v>
          </cell>
          <cell r="O117">
            <v>5</v>
          </cell>
          <cell r="Q117">
            <v>300000</v>
          </cell>
          <cell r="R117">
            <v>1560000000</v>
          </cell>
          <cell r="T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0</v>
          </cell>
          <cell r="AC117">
            <v>10000</v>
          </cell>
          <cell r="AD117">
            <v>52000000</v>
          </cell>
          <cell r="AF117">
            <v>0</v>
          </cell>
          <cell r="AG117">
            <v>10000</v>
          </cell>
          <cell r="AH117">
            <v>52000000</v>
          </cell>
          <cell r="AI117">
            <v>10000</v>
          </cell>
          <cell r="AJ117">
            <v>52000000</v>
          </cell>
          <cell r="AK117">
            <v>10000</v>
          </cell>
          <cell r="AL117">
            <v>52000000</v>
          </cell>
          <cell r="AM117">
            <v>2000</v>
          </cell>
          <cell r="AN117">
            <v>10400000</v>
          </cell>
          <cell r="AO117">
            <v>5000</v>
          </cell>
          <cell r="AP117">
            <v>26000000</v>
          </cell>
        </row>
        <row r="118">
          <cell r="A118" t="str">
            <v>G10108</v>
          </cell>
          <cell r="B118">
            <v>108</v>
          </cell>
          <cell r="C118">
            <v>1058</v>
          </cell>
          <cell r="D118">
            <v>500</v>
          </cell>
          <cell r="F118" t="str">
            <v xml:space="preserve">Amlodipin + telmisartan </v>
          </cell>
          <cell r="G118">
            <v>1</v>
          </cell>
          <cell r="H118" t="str">
            <v>5mg + 40mg</v>
          </cell>
          <cell r="I118" t="str">
            <v>Uống</v>
          </cell>
          <cell r="J118" t="str">
            <v xml:space="preserve">Viên </v>
          </cell>
          <cell r="K118" t="str">
            <v>Viên</v>
          </cell>
          <cell r="L118">
            <v>15000</v>
          </cell>
          <cell r="M118">
            <v>12482</v>
          </cell>
          <cell r="N118">
            <v>187230000</v>
          </cell>
          <cell r="O118">
            <v>1</v>
          </cell>
          <cell r="Q118">
            <v>15000</v>
          </cell>
          <cell r="R118">
            <v>187230000</v>
          </cell>
          <cell r="T118">
            <v>0</v>
          </cell>
          <cell r="V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</row>
        <row r="119">
          <cell r="A119" t="str">
            <v>G10109</v>
          </cell>
          <cell r="B119">
            <v>109</v>
          </cell>
          <cell r="C119">
            <v>1058</v>
          </cell>
          <cell r="D119">
            <v>500</v>
          </cell>
          <cell r="F119" t="str">
            <v xml:space="preserve">Amlodipin + telmisartan </v>
          </cell>
          <cell r="G119">
            <v>1</v>
          </cell>
          <cell r="H119" t="str">
            <v>10mg + 80mg</v>
          </cell>
          <cell r="I119" t="str">
            <v>Uống</v>
          </cell>
          <cell r="J119" t="str">
            <v>Viên</v>
          </cell>
          <cell r="K119" t="str">
            <v>Viên</v>
          </cell>
          <cell r="L119">
            <v>10000</v>
          </cell>
          <cell r="M119">
            <v>18107</v>
          </cell>
          <cell r="N119">
            <v>181070000</v>
          </cell>
          <cell r="O119">
            <v>1</v>
          </cell>
          <cell r="Q119">
            <v>10000</v>
          </cell>
          <cell r="R119">
            <v>181070000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</row>
        <row r="120">
          <cell r="A120" t="str">
            <v>G10110</v>
          </cell>
          <cell r="B120">
            <v>110</v>
          </cell>
          <cell r="C120">
            <v>70</v>
          </cell>
          <cell r="D120">
            <v>501</v>
          </cell>
          <cell r="F120" t="str">
            <v>Amlodipin + valsartan</v>
          </cell>
          <cell r="G120">
            <v>1</v>
          </cell>
          <cell r="H120" t="str">
            <v>5mg + 80mg</v>
          </cell>
          <cell r="I120" t="str">
            <v>Uống</v>
          </cell>
          <cell r="J120" t="str">
            <v>Viên</v>
          </cell>
          <cell r="K120" t="str">
            <v>Viên</v>
          </cell>
          <cell r="L120">
            <v>60000</v>
          </cell>
          <cell r="M120">
            <v>9987</v>
          </cell>
          <cell r="N120">
            <v>599220000</v>
          </cell>
          <cell r="O120">
            <v>1</v>
          </cell>
          <cell r="Q120">
            <v>30000</v>
          </cell>
          <cell r="R120">
            <v>299610000</v>
          </cell>
          <cell r="T120">
            <v>0</v>
          </cell>
          <cell r="V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O120">
            <v>30000</v>
          </cell>
          <cell r="AP120">
            <v>299610000</v>
          </cell>
        </row>
        <row r="121">
          <cell r="A121" t="str">
            <v>G10111</v>
          </cell>
          <cell r="B121">
            <v>111</v>
          </cell>
          <cell r="C121">
            <v>70</v>
          </cell>
          <cell r="D121">
            <v>501</v>
          </cell>
          <cell r="F121" t="str">
            <v>Amlodipin + valsartan</v>
          </cell>
          <cell r="G121">
            <v>3</v>
          </cell>
          <cell r="H121" t="str">
            <v>5mg + 80mg</v>
          </cell>
          <cell r="I121" t="str">
            <v>Uống</v>
          </cell>
          <cell r="J121" t="str">
            <v>Viên</v>
          </cell>
          <cell r="K121" t="str">
            <v>Viên</v>
          </cell>
          <cell r="L121">
            <v>5000</v>
          </cell>
          <cell r="M121">
            <v>7000</v>
          </cell>
          <cell r="N121">
            <v>35000000</v>
          </cell>
          <cell r="O121">
            <v>3</v>
          </cell>
          <cell r="R121">
            <v>0</v>
          </cell>
          <cell r="T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0</v>
          </cell>
          <cell r="AC121">
            <v>5000</v>
          </cell>
          <cell r="AD121">
            <v>35000000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</row>
        <row r="122">
          <cell r="A122" t="str">
            <v>G10112</v>
          </cell>
          <cell r="B122">
            <v>112</v>
          </cell>
          <cell r="C122">
            <v>74</v>
          </cell>
          <cell r="D122">
            <v>168</v>
          </cell>
          <cell r="F122" t="str">
            <v>Amoxicilin</v>
          </cell>
          <cell r="G122">
            <v>1</v>
          </cell>
          <cell r="H122" t="str">
            <v>250mg</v>
          </cell>
          <cell r="I122" t="str">
            <v>Uống</v>
          </cell>
          <cell r="J122" t="str">
            <v>Viên nang</v>
          </cell>
          <cell r="K122" t="str">
            <v>Viên</v>
          </cell>
          <cell r="L122">
            <v>131000</v>
          </cell>
          <cell r="M122">
            <v>1700</v>
          </cell>
          <cell r="N122">
            <v>222700000</v>
          </cell>
          <cell r="O122">
            <v>1</v>
          </cell>
          <cell r="Q122">
            <v>15000</v>
          </cell>
          <cell r="R122">
            <v>25500000</v>
          </cell>
          <cell r="T122">
            <v>0</v>
          </cell>
          <cell r="V122">
            <v>0</v>
          </cell>
          <cell r="X122">
            <v>0</v>
          </cell>
          <cell r="Z122">
            <v>0</v>
          </cell>
          <cell r="AA122">
            <v>3000</v>
          </cell>
          <cell r="AB122">
            <v>5100000</v>
          </cell>
          <cell r="AC122">
            <v>50000</v>
          </cell>
          <cell r="AD122">
            <v>85000000</v>
          </cell>
          <cell r="AE122">
            <v>8000</v>
          </cell>
          <cell r="AF122">
            <v>13600000</v>
          </cell>
          <cell r="AG122">
            <v>10000</v>
          </cell>
          <cell r="AH122">
            <v>17000000</v>
          </cell>
          <cell r="AI122">
            <v>10000</v>
          </cell>
          <cell r="AJ122">
            <v>17000000</v>
          </cell>
          <cell r="AK122">
            <v>10000</v>
          </cell>
          <cell r="AL122">
            <v>17000000</v>
          </cell>
          <cell r="AM122">
            <v>20000</v>
          </cell>
          <cell r="AN122">
            <v>34000000</v>
          </cell>
          <cell r="AO122">
            <v>5000</v>
          </cell>
          <cell r="AP122">
            <v>8500000</v>
          </cell>
        </row>
        <row r="123">
          <cell r="A123" t="str">
            <v>G10113</v>
          </cell>
          <cell r="B123">
            <v>113</v>
          </cell>
          <cell r="C123">
            <v>74</v>
          </cell>
          <cell r="D123">
            <v>168</v>
          </cell>
          <cell r="F123" t="str">
            <v>Amoxicilin</v>
          </cell>
          <cell r="G123">
            <v>1</v>
          </cell>
          <cell r="H123" t="str">
            <v>500mg</v>
          </cell>
          <cell r="I123" t="str">
            <v>Uống</v>
          </cell>
          <cell r="J123" t="str">
            <v xml:space="preserve">Viên nang </v>
          </cell>
          <cell r="K123" t="str">
            <v>Viên</v>
          </cell>
          <cell r="L123">
            <v>75000</v>
          </cell>
          <cell r="M123">
            <v>2400</v>
          </cell>
          <cell r="N123">
            <v>180000000</v>
          </cell>
          <cell r="O123">
            <v>1</v>
          </cell>
          <cell r="R123">
            <v>0</v>
          </cell>
          <cell r="T123">
            <v>0</v>
          </cell>
          <cell r="V123">
            <v>0</v>
          </cell>
          <cell r="X123">
            <v>0</v>
          </cell>
          <cell r="Z123">
            <v>0</v>
          </cell>
          <cell r="AA123">
            <v>20000</v>
          </cell>
          <cell r="AB123">
            <v>48000000</v>
          </cell>
          <cell r="AC123">
            <v>45000</v>
          </cell>
          <cell r="AD123">
            <v>108000000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O123">
            <v>10000</v>
          </cell>
          <cell r="AP123">
            <v>24000000</v>
          </cell>
        </row>
        <row r="124">
          <cell r="A124" t="str">
            <v>G10114</v>
          </cell>
          <cell r="B124">
            <v>114</v>
          </cell>
          <cell r="C124">
            <v>74</v>
          </cell>
          <cell r="D124">
            <v>168</v>
          </cell>
          <cell r="F124" t="str">
            <v>Amoxicilin</v>
          </cell>
          <cell r="G124">
            <v>3</v>
          </cell>
          <cell r="H124" t="str">
            <v>500mg</v>
          </cell>
          <cell r="I124" t="str">
            <v>Uống</v>
          </cell>
          <cell r="J124" t="str">
            <v>Viên</v>
          </cell>
          <cell r="K124" t="str">
            <v>Viên</v>
          </cell>
          <cell r="L124">
            <v>425000</v>
          </cell>
          <cell r="M124">
            <v>1550</v>
          </cell>
          <cell r="N124">
            <v>658750000</v>
          </cell>
          <cell r="O124">
            <v>3</v>
          </cell>
          <cell r="Q124">
            <v>250000</v>
          </cell>
          <cell r="R124">
            <v>387500000</v>
          </cell>
          <cell r="T124">
            <v>0</v>
          </cell>
          <cell r="V124">
            <v>0</v>
          </cell>
          <cell r="X124">
            <v>0</v>
          </cell>
          <cell r="Z124">
            <v>0</v>
          </cell>
          <cell r="AA124">
            <v>5000</v>
          </cell>
          <cell r="AB124">
            <v>7750000</v>
          </cell>
          <cell r="AC124">
            <v>50000</v>
          </cell>
          <cell r="AD124">
            <v>77500000</v>
          </cell>
          <cell r="AF124">
            <v>0</v>
          </cell>
          <cell r="AG124">
            <v>20000</v>
          </cell>
          <cell r="AH124">
            <v>31000000</v>
          </cell>
          <cell r="AI124">
            <v>50000</v>
          </cell>
          <cell r="AJ124">
            <v>77500000</v>
          </cell>
          <cell r="AL124">
            <v>0</v>
          </cell>
          <cell r="AM124">
            <v>30000</v>
          </cell>
          <cell r="AN124">
            <v>46500000</v>
          </cell>
          <cell r="AO124">
            <v>20000</v>
          </cell>
          <cell r="AP124">
            <v>31000000</v>
          </cell>
        </row>
        <row r="125">
          <cell r="A125" t="str">
            <v>G10115</v>
          </cell>
          <cell r="B125">
            <v>115</v>
          </cell>
          <cell r="C125">
            <v>74</v>
          </cell>
          <cell r="D125">
            <v>168</v>
          </cell>
          <cell r="E125" t="str">
            <v>x</v>
          </cell>
          <cell r="F125" t="str">
            <v>Amoxicilin</v>
          </cell>
          <cell r="G125">
            <v>4</v>
          </cell>
          <cell r="H125" t="str">
            <v>500mg</v>
          </cell>
          <cell r="I125" t="str">
            <v>Uống</v>
          </cell>
          <cell r="J125" t="str">
            <v>Viên nang</v>
          </cell>
          <cell r="K125" t="str">
            <v>Viên</v>
          </cell>
          <cell r="L125">
            <v>74000</v>
          </cell>
          <cell r="M125">
            <v>478</v>
          </cell>
          <cell r="N125">
            <v>35372000</v>
          </cell>
          <cell r="O125">
            <v>4</v>
          </cell>
          <cell r="R125">
            <v>0</v>
          </cell>
          <cell r="T125">
            <v>0</v>
          </cell>
          <cell r="V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0</v>
          </cell>
          <cell r="AE125">
            <v>44000</v>
          </cell>
          <cell r="AF125">
            <v>21032000</v>
          </cell>
          <cell r="AH125">
            <v>0</v>
          </cell>
          <cell r="AJ125">
            <v>0</v>
          </cell>
          <cell r="AL125">
            <v>0</v>
          </cell>
          <cell r="AM125">
            <v>30000</v>
          </cell>
          <cell r="AN125">
            <v>14340000</v>
          </cell>
          <cell r="AP125">
            <v>0</v>
          </cell>
        </row>
        <row r="126">
          <cell r="A126" t="str">
            <v>G10116</v>
          </cell>
          <cell r="B126">
            <v>116</v>
          </cell>
          <cell r="C126">
            <v>74</v>
          </cell>
          <cell r="D126">
            <v>168</v>
          </cell>
          <cell r="E126" t="str">
            <v>x</v>
          </cell>
          <cell r="F126" t="str">
            <v>Amoxicilin</v>
          </cell>
          <cell r="G126">
            <v>4</v>
          </cell>
          <cell r="H126" t="str">
            <v>500mg</v>
          </cell>
          <cell r="I126" t="str">
            <v>Uống</v>
          </cell>
          <cell r="J126" t="str">
            <v>Viên hòa tan nhanh</v>
          </cell>
          <cell r="K126" t="str">
            <v>Viên</v>
          </cell>
          <cell r="L126">
            <v>145000</v>
          </cell>
          <cell r="M126">
            <v>2247</v>
          </cell>
          <cell r="N126">
            <v>325815000</v>
          </cell>
          <cell r="O126">
            <v>4</v>
          </cell>
          <cell r="Q126">
            <v>20000</v>
          </cell>
          <cell r="R126">
            <v>44940000</v>
          </cell>
          <cell r="T126">
            <v>0</v>
          </cell>
          <cell r="V126">
            <v>0</v>
          </cell>
          <cell r="X126">
            <v>0</v>
          </cell>
          <cell r="Z126">
            <v>0</v>
          </cell>
          <cell r="AB126">
            <v>0</v>
          </cell>
          <cell r="AC126">
            <v>50000</v>
          </cell>
          <cell r="AD126">
            <v>112350000</v>
          </cell>
          <cell r="AF126">
            <v>0</v>
          </cell>
          <cell r="AG126">
            <v>25000</v>
          </cell>
          <cell r="AH126">
            <v>56175000</v>
          </cell>
          <cell r="AJ126">
            <v>0</v>
          </cell>
          <cell r="AK126">
            <v>30000</v>
          </cell>
          <cell r="AL126">
            <v>67410000</v>
          </cell>
          <cell r="AN126">
            <v>0</v>
          </cell>
          <cell r="AO126">
            <v>20000</v>
          </cell>
          <cell r="AP126">
            <v>44940000</v>
          </cell>
        </row>
        <row r="127">
          <cell r="A127" t="str">
            <v>G10117</v>
          </cell>
          <cell r="B127">
            <v>117</v>
          </cell>
          <cell r="C127">
            <v>74</v>
          </cell>
          <cell r="D127">
            <v>168</v>
          </cell>
          <cell r="F127" t="str">
            <v>Amoxicilin</v>
          </cell>
          <cell r="G127">
            <v>4</v>
          </cell>
          <cell r="H127" t="str">
            <v>875mg</v>
          </cell>
          <cell r="I127" t="str">
            <v>Uống</v>
          </cell>
          <cell r="J127" t="str">
            <v>Viên</v>
          </cell>
          <cell r="K127" t="str">
            <v>Viên</v>
          </cell>
          <cell r="L127">
            <v>168000</v>
          </cell>
          <cell r="M127">
            <v>2200</v>
          </cell>
          <cell r="N127">
            <v>369600000</v>
          </cell>
          <cell r="O127">
            <v>4</v>
          </cell>
          <cell r="Q127">
            <v>50000</v>
          </cell>
          <cell r="R127">
            <v>110000000</v>
          </cell>
          <cell r="T127">
            <v>0</v>
          </cell>
          <cell r="V127">
            <v>0</v>
          </cell>
          <cell r="X127">
            <v>0</v>
          </cell>
          <cell r="Z127">
            <v>0</v>
          </cell>
          <cell r="AB127">
            <v>0</v>
          </cell>
          <cell r="AC127">
            <v>30000</v>
          </cell>
          <cell r="AD127">
            <v>66000000</v>
          </cell>
          <cell r="AE127">
            <v>40000</v>
          </cell>
          <cell r="AF127">
            <v>88000000</v>
          </cell>
          <cell r="AG127">
            <v>18000</v>
          </cell>
          <cell r="AH127">
            <v>39600000</v>
          </cell>
          <cell r="AI127">
            <v>10000</v>
          </cell>
          <cell r="AJ127">
            <v>22000000</v>
          </cell>
          <cell r="AK127">
            <v>20000</v>
          </cell>
          <cell r="AL127">
            <v>44000000</v>
          </cell>
          <cell r="AN127">
            <v>0</v>
          </cell>
          <cell r="AP127">
            <v>0</v>
          </cell>
        </row>
        <row r="128">
          <cell r="A128" t="str">
            <v>G10118</v>
          </cell>
          <cell r="B128">
            <v>118</v>
          </cell>
          <cell r="C128">
            <v>74</v>
          </cell>
          <cell r="D128">
            <v>168</v>
          </cell>
          <cell r="E128" t="str">
            <v>x</v>
          </cell>
          <cell r="F128" t="str">
            <v>Amoxicilin</v>
          </cell>
          <cell r="G128">
            <v>4</v>
          </cell>
          <cell r="H128" t="str">
            <v>1g</v>
          </cell>
          <cell r="I128" t="str">
            <v>Uống</v>
          </cell>
          <cell r="J128" t="str">
            <v xml:space="preserve">Viên </v>
          </cell>
          <cell r="K128" t="str">
            <v>Viên</v>
          </cell>
          <cell r="L128">
            <v>25000</v>
          </cell>
          <cell r="M128">
            <v>1478</v>
          </cell>
          <cell r="N128">
            <v>36950000</v>
          </cell>
          <cell r="O128">
            <v>4</v>
          </cell>
          <cell r="R128">
            <v>0</v>
          </cell>
          <cell r="T128">
            <v>0</v>
          </cell>
          <cell r="V128">
            <v>0</v>
          </cell>
          <cell r="X128">
            <v>0</v>
          </cell>
          <cell r="Z128">
            <v>0</v>
          </cell>
          <cell r="AB128">
            <v>0</v>
          </cell>
          <cell r="AC128">
            <v>5000</v>
          </cell>
          <cell r="AD128">
            <v>7390000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O128">
            <v>20000</v>
          </cell>
          <cell r="AP128">
            <v>29560000</v>
          </cell>
        </row>
        <row r="129">
          <cell r="A129" t="str">
            <v>G10119</v>
          </cell>
          <cell r="B129">
            <v>119</v>
          </cell>
          <cell r="C129">
            <v>74</v>
          </cell>
          <cell r="D129">
            <v>168</v>
          </cell>
          <cell r="F129" t="str">
            <v>Amoxicilin</v>
          </cell>
          <cell r="G129">
            <v>2</v>
          </cell>
          <cell r="H129" t="str">
            <v>250mg</v>
          </cell>
          <cell r="I129" t="str">
            <v>Uống</v>
          </cell>
          <cell r="J129" t="str">
            <v>Bột/cốm/hạt pha uống</v>
          </cell>
          <cell r="K129" t="str">
            <v>Gói</v>
          </cell>
          <cell r="L129">
            <v>30000</v>
          </cell>
          <cell r="M129">
            <v>4800</v>
          </cell>
          <cell r="N129">
            <v>144000000</v>
          </cell>
          <cell r="O129">
            <v>2</v>
          </cell>
          <cell r="Q129">
            <v>10000</v>
          </cell>
          <cell r="R129">
            <v>48000000</v>
          </cell>
          <cell r="T129">
            <v>0</v>
          </cell>
          <cell r="V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0</v>
          </cell>
          <cell r="AF129">
            <v>0</v>
          </cell>
          <cell r="AH129">
            <v>0</v>
          </cell>
          <cell r="AI129">
            <v>10000</v>
          </cell>
          <cell r="AJ129">
            <v>48000000</v>
          </cell>
          <cell r="AK129">
            <v>5000</v>
          </cell>
          <cell r="AL129">
            <v>24000000</v>
          </cell>
          <cell r="AN129">
            <v>0</v>
          </cell>
          <cell r="AO129">
            <v>5000</v>
          </cell>
          <cell r="AP129">
            <v>24000000</v>
          </cell>
        </row>
        <row r="130">
          <cell r="A130" t="str">
            <v>G10120</v>
          </cell>
          <cell r="B130">
            <v>120</v>
          </cell>
          <cell r="C130">
            <v>74</v>
          </cell>
          <cell r="D130">
            <v>168</v>
          </cell>
          <cell r="F130" t="str">
            <v>Amoxicilin</v>
          </cell>
          <cell r="G130">
            <v>3</v>
          </cell>
          <cell r="H130" t="str">
            <v>250mg</v>
          </cell>
          <cell r="I130" t="str">
            <v>Uống</v>
          </cell>
          <cell r="J130" t="str">
            <v>Bột/cốm/hạt pha uống</v>
          </cell>
          <cell r="K130" t="str">
            <v>Gói</v>
          </cell>
          <cell r="L130">
            <v>75000</v>
          </cell>
          <cell r="M130">
            <v>2700</v>
          </cell>
          <cell r="N130">
            <v>202500000</v>
          </cell>
          <cell r="O130">
            <v>3</v>
          </cell>
          <cell r="Q130">
            <v>20000</v>
          </cell>
          <cell r="R130">
            <v>54000000</v>
          </cell>
          <cell r="T130">
            <v>0</v>
          </cell>
          <cell r="V130">
            <v>0</v>
          </cell>
          <cell r="X130">
            <v>0</v>
          </cell>
          <cell r="Z130">
            <v>0</v>
          </cell>
          <cell r="AB130">
            <v>0</v>
          </cell>
          <cell r="AC130">
            <v>30000</v>
          </cell>
          <cell r="AD130">
            <v>81000000</v>
          </cell>
          <cell r="AF130">
            <v>0</v>
          </cell>
          <cell r="AG130">
            <v>15000</v>
          </cell>
          <cell r="AH130">
            <v>40500000</v>
          </cell>
          <cell r="AJ130">
            <v>0</v>
          </cell>
          <cell r="AL130">
            <v>0</v>
          </cell>
          <cell r="AM130">
            <v>10000</v>
          </cell>
          <cell r="AN130">
            <v>27000000</v>
          </cell>
          <cell r="AP130">
            <v>0</v>
          </cell>
        </row>
        <row r="131">
          <cell r="A131" t="str">
            <v>G10121</v>
          </cell>
          <cell r="B131">
            <v>121</v>
          </cell>
          <cell r="C131">
            <v>74</v>
          </cell>
          <cell r="D131">
            <v>168</v>
          </cell>
          <cell r="E131" t="str">
            <v>x</v>
          </cell>
          <cell r="F131" t="str">
            <v>Amoxicilin</v>
          </cell>
          <cell r="G131">
            <v>4</v>
          </cell>
          <cell r="H131" t="str">
            <v>250mg</v>
          </cell>
          <cell r="I131" t="str">
            <v>Uống</v>
          </cell>
          <cell r="J131" t="str">
            <v>Bột/cốm/hạt pha uống</v>
          </cell>
          <cell r="K131" t="str">
            <v>Gói</v>
          </cell>
          <cell r="L131">
            <v>10000</v>
          </cell>
          <cell r="M131">
            <v>546</v>
          </cell>
          <cell r="N131">
            <v>5460000</v>
          </cell>
          <cell r="O131">
            <v>4</v>
          </cell>
          <cell r="R131">
            <v>0</v>
          </cell>
          <cell r="T131">
            <v>0</v>
          </cell>
          <cell r="V131">
            <v>0</v>
          </cell>
          <cell r="X131">
            <v>0</v>
          </cell>
          <cell r="Z131">
            <v>0</v>
          </cell>
          <cell r="AB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M131">
            <v>10000</v>
          </cell>
          <cell r="AN131">
            <v>5460000</v>
          </cell>
          <cell r="AP131">
            <v>0</v>
          </cell>
        </row>
        <row r="132">
          <cell r="A132" t="str">
            <v>G10122</v>
          </cell>
          <cell r="B132">
            <v>122</v>
          </cell>
          <cell r="C132">
            <v>75</v>
          </cell>
          <cell r="D132">
            <v>169</v>
          </cell>
          <cell r="F132" t="str">
            <v>Amoxicilin + acid clavulanic</v>
          </cell>
          <cell r="G132">
            <v>2</v>
          </cell>
          <cell r="H132" t="str">
            <v>250mg + 31,25mg</v>
          </cell>
          <cell r="I132" t="str">
            <v>Uống</v>
          </cell>
          <cell r="J132" t="str">
            <v>Viên hoà tan nhanh</v>
          </cell>
          <cell r="K132" t="str">
            <v>Viên</v>
          </cell>
          <cell r="L132">
            <v>65000</v>
          </cell>
          <cell r="M132">
            <v>8200</v>
          </cell>
          <cell r="N132">
            <v>533000000</v>
          </cell>
          <cell r="O132">
            <v>2</v>
          </cell>
          <cell r="Q132">
            <v>15000</v>
          </cell>
          <cell r="R132">
            <v>123000000</v>
          </cell>
          <cell r="T132">
            <v>0</v>
          </cell>
          <cell r="V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0</v>
          </cell>
          <cell r="AF132">
            <v>0</v>
          </cell>
          <cell r="AG132">
            <v>35000</v>
          </cell>
          <cell r="AH132">
            <v>287000000</v>
          </cell>
          <cell r="AI132">
            <v>10000</v>
          </cell>
          <cell r="AJ132">
            <v>82000000</v>
          </cell>
          <cell r="AL132">
            <v>0</v>
          </cell>
          <cell r="AN132">
            <v>0</v>
          </cell>
          <cell r="AO132">
            <v>5000</v>
          </cell>
          <cell r="AP132">
            <v>41000000</v>
          </cell>
        </row>
        <row r="133">
          <cell r="A133" t="str">
            <v>G10123</v>
          </cell>
          <cell r="B133">
            <v>123</v>
          </cell>
          <cell r="C133">
            <v>75</v>
          </cell>
          <cell r="D133">
            <v>169</v>
          </cell>
          <cell r="F133" t="str">
            <v>Amoxicilin + acid clavulanic</v>
          </cell>
          <cell r="G133">
            <v>4</v>
          </cell>
          <cell r="H133" t="str">
            <v>250mg + 31,25mg</v>
          </cell>
          <cell r="I133" t="str">
            <v>Uống</v>
          </cell>
          <cell r="J133" t="str">
            <v>Viên</v>
          </cell>
          <cell r="K133" t="str">
            <v>Viên</v>
          </cell>
          <cell r="L133">
            <v>16900</v>
          </cell>
          <cell r="M133">
            <v>4000</v>
          </cell>
          <cell r="N133">
            <v>67600000</v>
          </cell>
          <cell r="O133">
            <v>4</v>
          </cell>
          <cell r="R133">
            <v>0</v>
          </cell>
          <cell r="T133">
            <v>0</v>
          </cell>
          <cell r="V133">
            <v>0</v>
          </cell>
          <cell r="W133">
            <v>1000</v>
          </cell>
          <cell r="X133">
            <v>4000000</v>
          </cell>
          <cell r="Z133">
            <v>0</v>
          </cell>
          <cell r="AB133">
            <v>0</v>
          </cell>
          <cell r="AC133">
            <v>5000</v>
          </cell>
          <cell r="AD133">
            <v>20000000</v>
          </cell>
          <cell r="AE133">
            <v>10900</v>
          </cell>
          <cell r="AF133">
            <v>43600000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</row>
        <row r="134">
          <cell r="A134" t="str">
            <v>G10124</v>
          </cell>
          <cell r="B134">
            <v>124</v>
          </cell>
          <cell r="C134">
            <v>75</v>
          </cell>
          <cell r="D134">
            <v>169</v>
          </cell>
          <cell r="F134" t="str">
            <v>Amoxicilin + acid clavulanic</v>
          </cell>
          <cell r="G134">
            <v>4</v>
          </cell>
          <cell r="H134" t="str">
            <v>250mg + 125 mg</v>
          </cell>
          <cell r="I134" t="str">
            <v>Uống</v>
          </cell>
          <cell r="J134" t="str">
            <v>Viên hòa tan nhanh</v>
          </cell>
          <cell r="K134" t="str">
            <v>Viên</v>
          </cell>
          <cell r="L134">
            <v>40000</v>
          </cell>
          <cell r="M134">
            <v>6930</v>
          </cell>
          <cell r="N134">
            <v>277200000</v>
          </cell>
          <cell r="O134">
            <v>4</v>
          </cell>
          <cell r="Q134">
            <v>20000</v>
          </cell>
          <cell r="R134">
            <v>138600000</v>
          </cell>
          <cell r="T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0</v>
          </cell>
          <cell r="AC134">
            <v>10000</v>
          </cell>
          <cell r="AD134">
            <v>69300000</v>
          </cell>
          <cell r="AF134">
            <v>0</v>
          </cell>
          <cell r="AH134">
            <v>0</v>
          </cell>
          <cell r="AJ134">
            <v>0</v>
          </cell>
          <cell r="AK134">
            <v>10000</v>
          </cell>
          <cell r="AL134">
            <v>69300000</v>
          </cell>
          <cell r="AN134">
            <v>0</v>
          </cell>
          <cell r="AP134">
            <v>0</v>
          </cell>
        </row>
        <row r="135">
          <cell r="A135" t="str">
            <v>G10125</v>
          </cell>
          <cell r="B135">
            <v>125</v>
          </cell>
          <cell r="C135">
            <v>75</v>
          </cell>
          <cell r="D135">
            <v>169</v>
          </cell>
          <cell r="F135" t="str">
            <v>Amoxicilin + acid clavulanic</v>
          </cell>
          <cell r="G135">
            <v>2</v>
          </cell>
          <cell r="H135" t="str">
            <v>500 mg + 62,5mg</v>
          </cell>
          <cell r="I135" t="str">
            <v>Uống</v>
          </cell>
          <cell r="J135" t="str">
            <v>Viên</v>
          </cell>
          <cell r="K135" t="str">
            <v>Viên</v>
          </cell>
          <cell r="L135">
            <v>66000</v>
          </cell>
          <cell r="M135">
            <v>9000</v>
          </cell>
          <cell r="N135">
            <v>594000000</v>
          </cell>
          <cell r="O135">
            <v>2</v>
          </cell>
          <cell r="Q135">
            <v>30000</v>
          </cell>
          <cell r="R135">
            <v>270000000</v>
          </cell>
          <cell r="T135">
            <v>0</v>
          </cell>
          <cell r="V135">
            <v>0</v>
          </cell>
          <cell r="X135">
            <v>0</v>
          </cell>
          <cell r="Z135">
            <v>0</v>
          </cell>
          <cell r="AA135">
            <v>11000</v>
          </cell>
          <cell r="AB135">
            <v>99000000</v>
          </cell>
          <cell r="AC135">
            <v>20000</v>
          </cell>
          <cell r="AD135">
            <v>180000000</v>
          </cell>
          <cell r="AF135">
            <v>0</v>
          </cell>
          <cell r="AH135">
            <v>0</v>
          </cell>
          <cell r="AI135">
            <v>5000</v>
          </cell>
          <cell r="AJ135">
            <v>45000000</v>
          </cell>
          <cell r="AL135">
            <v>0</v>
          </cell>
          <cell r="AN135">
            <v>0</v>
          </cell>
          <cell r="AP135">
            <v>0</v>
          </cell>
        </row>
        <row r="136">
          <cell r="A136" t="str">
            <v>G10126</v>
          </cell>
          <cell r="B136">
            <v>126</v>
          </cell>
          <cell r="C136">
            <v>75</v>
          </cell>
          <cell r="D136">
            <v>169</v>
          </cell>
          <cell r="F136" t="str">
            <v xml:space="preserve">Amoxicilin + acid clavulanic </v>
          </cell>
          <cell r="G136">
            <v>2</v>
          </cell>
          <cell r="H136" t="str">
            <v>500mg + 62,5mg</v>
          </cell>
          <cell r="I136" t="str">
            <v>Uống</v>
          </cell>
          <cell r="J136" t="str">
            <v>Viên hòa tan nhanh</v>
          </cell>
          <cell r="K136" t="str">
            <v>Viên</v>
          </cell>
          <cell r="L136">
            <v>20000</v>
          </cell>
          <cell r="M136">
            <v>9450</v>
          </cell>
          <cell r="N136">
            <v>189000000</v>
          </cell>
          <cell r="O136">
            <v>2</v>
          </cell>
          <cell r="Q136">
            <v>20000</v>
          </cell>
          <cell r="R136">
            <v>189000000</v>
          </cell>
          <cell r="T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</row>
        <row r="137">
          <cell r="A137" t="str">
            <v>G10127</v>
          </cell>
          <cell r="B137">
            <v>127</v>
          </cell>
          <cell r="C137">
            <v>75</v>
          </cell>
          <cell r="D137">
            <v>169</v>
          </cell>
          <cell r="E137" t="str">
            <v>x</v>
          </cell>
          <cell r="F137" t="str">
            <v>Amoxicilin + acid clavulanic</v>
          </cell>
          <cell r="G137">
            <v>4</v>
          </cell>
          <cell r="H137" t="str">
            <v>500mg + 62,5mg</v>
          </cell>
          <cell r="I137" t="str">
            <v>Uống</v>
          </cell>
          <cell r="J137" t="str">
            <v>Viên hòa tan nhanh</v>
          </cell>
          <cell r="K137" t="str">
            <v>Viên</v>
          </cell>
          <cell r="L137">
            <v>89000</v>
          </cell>
          <cell r="M137">
            <v>8436</v>
          </cell>
          <cell r="N137">
            <v>750804000</v>
          </cell>
          <cell r="O137">
            <v>4</v>
          </cell>
          <cell r="Q137">
            <v>60000</v>
          </cell>
          <cell r="R137">
            <v>506160000</v>
          </cell>
          <cell r="T137">
            <v>0</v>
          </cell>
          <cell r="V137">
            <v>0</v>
          </cell>
          <cell r="X137">
            <v>0</v>
          </cell>
          <cell r="Z137">
            <v>0</v>
          </cell>
          <cell r="AA137">
            <v>4000</v>
          </cell>
          <cell r="AB137">
            <v>33744000</v>
          </cell>
          <cell r="AD137">
            <v>0</v>
          </cell>
          <cell r="AF137">
            <v>0</v>
          </cell>
          <cell r="AG137">
            <v>25000</v>
          </cell>
          <cell r="AH137">
            <v>210900000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</row>
        <row r="138">
          <cell r="A138" t="str">
            <v>G10128</v>
          </cell>
          <cell r="B138">
            <v>128</v>
          </cell>
          <cell r="C138">
            <v>75</v>
          </cell>
          <cell r="D138">
            <v>169</v>
          </cell>
          <cell r="F138" t="str">
            <v>Amoxicilin + acid clavulanic</v>
          </cell>
          <cell r="G138">
            <v>1</v>
          </cell>
          <cell r="H138" t="str">
            <v>500mg + 125mg</v>
          </cell>
          <cell r="I138" t="str">
            <v>Uống</v>
          </cell>
          <cell r="J138" t="str">
            <v>Viên</v>
          </cell>
          <cell r="K138" t="str">
            <v>Viên</v>
          </cell>
          <cell r="L138">
            <v>42000</v>
          </cell>
          <cell r="M138">
            <v>4679</v>
          </cell>
          <cell r="N138">
            <v>196518000</v>
          </cell>
          <cell r="O138">
            <v>1</v>
          </cell>
          <cell r="R138">
            <v>0</v>
          </cell>
          <cell r="T138">
            <v>0</v>
          </cell>
          <cell r="V138">
            <v>0</v>
          </cell>
          <cell r="X138">
            <v>0</v>
          </cell>
          <cell r="Y138">
            <v>2000</v>
          </cell>
          <cell r="Z138">
            <v>9358000</v>
          </cell>
          <cell r="AB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O138">
            <v>40000</v>
          </cell>
          <cell r="AP138">
            <v>187160000</v>
          </cell>
        </row>
        <row r="139">
          <cell r="A139" t="str">
            <v>G10129</v>
          </cell>
          <cell r="B139">
            <v>129</v>
          </cell>
          <cell r="C139">
            <v>75</v>
          </cell>
          <cell r="D139">
            <v>169</v>
          </cell>
          <cell r="F139" t="str">
            <v>Amoxicilin + acid clavulanic</v>
          </cell>
          <cell r="G139">
            <v>2</v>
          </cell>
          <cell r="H139" t="str">
            <v>500mg + 125mg</v>
          </cell>
          <cell r="I139" t="str">
            <v>Uống</v>
          </cell>
          <cell r="J139" t="str">
            <v>Viên hòa tan nhanh</v>
          </cell>
          <cell r="K139" t="str">
            <v>Viên</v>
          </cell>
          <cell r="L139">
            <v>167000</v>
          </cell>
          <cell r="M139">
            <v>9450</v>
          </cell>
          <cell r="N139">
            <v>1578150000</v>
          </cell>
          <cell r="O139">
            <v>2</v>
          </cell>
          <cell r="Q139">
            <v>50000</v>
          </cell>
          <cell r="R139">
            <v>472500000</v>
          </cell>
          <cell r="T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0</v>
          </cell>
          <cell r="AD139">
            <v>0</v>
          </cell>
          <cell r="AE139">
            <v>82000</v>
          </cell>
          <cell r="AF139">
            <v>774900000</v>
          </cell>
          <cell r="AG139">
            <v>35000</v>
          </cell>
          <cell r="AH139">
            <v>330750000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</row>
        <row r="140">
          <cell r="A140" t="str">
            <v>G10130</v>
          </cell>
          <cell r="B140">
            <v>130</v>
          </cell>
          <cell r="C140">
            <v>75</v>
          </cell>
          <cell r="D140">
            <v>169</v>
          </cell>
          <cell r="E140" t="str">
            <v>x</v>
          </cell>
          <cell r="F140" t="str">
            <v>Amoxicilin + acid clavulanic</v>
          </cell>
          <cell r="G140">
            <v>4</v>
          </cell>
          <cell r="H140" t="str">
            <v>500mg + 125mg</v>
          </cell>
          <cell r="I140" t="str">
            <v>Uống</v>
          </cell>
          <cell r="J140" t="str">
            <v>Viên</v>
          </cell>
          <cell r="K140" t="str">
            <v>Viên</v>
          </cell>
          <cell r="L140">
            <v>71500</v>
          </cell>
          <cell r="M140">
            <v>1730</v>
          </cell>
          <cell r="N140">
            <v>123695000</v>
          </cell>
          <cell r="O140">
            <v>4</v>
          </cell>
          <cell r="R140">
            <v>0</v>
          </cell>
          <cell r="T140">
            <v>0</v>
          </cell>
          <cell r="U140">
            <v>5000</v>
          </cell>
          <cell r="V140">
            <v>8650000</v>
          </cell>
          <cell r="X140">
            <v>0</v>
          </cell>
          <cell r="Z140">
            <v>0</v>
          </cell>
          <cell r="AB140">
            <v>0</v>
          </cell>
          <cell r="AC140">
            <v>20000</v>
          </cell>
          <cell r="AD140">
            <v>34600000</v>
          </cell>
          <cell r="AE140">
            <v>36500</v>
          </cell>
          <cell r="AF140">
            <v>63145000</v>
          </cell>
          <cell r="AH140">
            <v>0</v>
          </cell>
          <cell r="AJ140">
            <v>0</v>
          </cell>
          <cell r="AK140">
            <v>10000</v>
          </cell>
          <cell r="AL140">
            <v>17300000</v>
          </cell>
          <cell r="AN140">
            <v>0</v>
          </cell>
          <cell r="AP140">
            <v>0</v>
          </cell>
        </row>
        <row r="141">
          <cell r="A141" t="str">
            <v>G10131</v>
          </cell>
          <cell r="B141">
            <v>131</v>
          </cell>
          <cell r="C141">
            <v>75</v>
          </cell>
          <cell r="D141">
            <v>169</v>
          </cell>
          <cell r="F141" t="str">
            <v>Amoxicilin + acid clavulanic</v>
          </cell>
          <cell r="G141">
            <v>3</v>
          </cell>
          <cell r="H141" t="str">
            <v>875mg +125mg</v>
          </cell>
          <cell r="I141" t="str">
            <v>Uống</v>
          </cell>
          <cell r="J141" t="str">
            <v>Viên</v>
          </cell>
          <cell r="K141" t="str">
            <v>Viên</v>
          </cell>
          <cell r="L141">
            <v>71500</v>
          </cell>
          <cell r="M141">
            <v>4700</v>
          </cell>
          <cell r="N141">
            <v>336050000</v>
          </cell>
          <cell r="O141">
            <v>3</v>
          </cell>
          <cell r="R141">
            <v>0</v>
          </cell>
          <cell r="T141">
            <v>0</v>
          </cell>
          <cell r="V141">
            <v>0</v>
          </cell>
          <cell r="X141">
            <v>0</v>
          </cell>
          <cell r="Y141">
            <v>15000</v>
          </cell>
          <cell r="Z141">
            <v>70500000</v>
          </cell>
          <cell r="AA141">
            <v>2000</v>
          </cell>
          <cell r="AB141">
            <v>9400000</v>
          </cell>
          <cell r="AC141">
            <v>10000</v>
          </cell>
          <cell r="AD141">
            <v>47000000</v>
          </cell>
          <cell r="AF141">
            <v>0</v>
          </cell>
          <cell r="AG141">
            <v>25000</v>
          </cell>
          <cell r="AH141">
            <v>117500000</v>
          </cell>
          <cell r="AJ141">
            <v>0</v>
          </cell>
          <cell r="AK141">
            <v>15000</v>
          </cell>
          <cell r="AL141">
            <v>70500000</v>
          </cell>
          <cell r="AM141">
            <v>4500</v>
          </cell>
          <cell r="AN141">
            <v>21150000</v>
          </cell>
          <cell r="AP141">
            <v>0</v>
          </cell>
        </row>
        <row r="142">
          <cell r="A142" t="str">
            <v>G10132</v>
          </cell>
          <cell r="B142">
            <v>132</v>
          </cell>
          <cell r="C142">
            <v>75</v>
          </cell>
          <cell r="D142">
            <v>169</v>
          </cell>
          <cell r="F142" t="str">
            <v>Amoxicilin + acid clavulanic</v>
          </cell>
          <cell r="G142">
            <v>4</v>
          </cell>
          <cell r="H142" t="str">
            <v>1g + 62,5mg</v>
          </cell>
          <cell r="I142" t="str">
            <v>Uống</v>
          </cell>
          <cell r="J142" t="str">
            <v>Viên</v>
          </cell>
          <cell r="K142" t="str">
            <v>Viên</v>
          </cell>
          <cell r="L142">
            <v>149000</v>
          </cell>
          <cell r="M142">
            <v>16000</v>
          </cell>
          <cell r="N142">
            <v>2384000000</v>
          </cell>
          <cell r="O142">
            <v>4</v>
          </cell>
          <cell r="Q142">
            <v>120000</v>
          </cell>
          <cell r="R142">
            <v>1920000000</v>
          </cell>
          <cell r="T142">
            <v>0</v>
          </cell>
          <cell r="V142">
            <v>0</v>
          </cell>
          <cell r="W142">
            <v>24000</v>
          </cell>
          <cell r="X142">
            <v>384000000</v>
          </cell>
          <cell r="Z142">
            <v>0</v>
          </cell>
          <cell r="AB142">
            <v>0</v>
          </cell>
          <cell r="AC142">
            <v>5000</v>
          </cell>
          <cell r="AD142">
            <v>80000000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</row>
        <row r="143">
          <cell r="A143" t="str">
            <v>G10133</v>
          </cell>
          <cell r="B143">
            <v>133</v>
          </cell>
          <cell r="C143">
            <v>75</v>
          </cell>
          <cell r="D143">
            <v>169</v>
          </cell>
          <cell r="F143" t="str">
            <v>Amoxicilin + acid clavulanic</v>
          </cell>
          <cell r="G143">
            <v>2</v>
          </cell>
          <cell r="H143" t="str">
            <v>200mg + 28,5mg</v>
          </cell>
          <cell r="I143" t="str">
            <v>Uống</v>
          </cell>
          <cell r="J143" t="str">
            <v>Bột/cốm/hạt pha uống</v>
          </cell>
          <cell r="K143" t="str">
            <v>Gói</v>
          </cell>
          <cell r="L143">
            <v>20000</v>
          </cell>
          <cell r="M143">
            <v>7000</v>
          </cell>
          <cell r="N143">
            <v>140000000</v>
          </cell>
          <cell r="O143">
            <v>2</v>
          </cell>
          <cell r="Q143">
            <v>20000</v>
          </cell>
          <cell r="R143">
            <v>140000000</v>
          </cell>
          <cell r="T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</row>
        <row r="144">
          <cell r="A144" t="str">
            <v>G10134</v>
          </cell>
          <cell r="B144">
            <v>134</v>
          </cell>
          <cell r="C144">
            <v>75</v>
          </cell>
          <cell r="D144">
            <v>169</v>
          </cell>
          <cell r="F144" t="str">
            <v>Amoxicilin + acid clavulanic</v>
          </cell>
          <cell r="G144">
            <v>2</v>
          </cell>
          <cell r="H144" t="str">
            <v>250mg + 31,25mg</v>
          </cell>
          <cell r="I144" t="str">
            <v>Uống</v>
          </cell>
          <cell r="J144" t="str">
            <v>Bột/cốm/ hạt pha uống</v>
          </cell>
          <cell r="K144" t="str">
            <v>Gói</v>
          </cell>
          <cell r="L144">
            <v>32000</v>
          </cell>
          <cell r="M144">
            <v>7500</v>
          </cell>
          <cell r="N144">
            <v>240000000</v>
          </cell>
          <cell r="O144">
            <v>2</v>
          </cell>
          <cell r="Q144">
            <v>30000</v>
          </cell>
          <cell r="R144">
            <v>225000000</v>
          </cell>
          <cell r="T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O144">
            <v>2000</v>
          </cell>
          <cell r="AP144">
            <v>15000000</v>
          </cell>
        </row>
        <row r="145">
          <cell r="A145" t="str">
            <v>G10135</v>
          </cell>
          <cell r="B145">
            <v>135</v>
          </cell>
          <cell r="C145">
            <v>75</v>
          </cell>
          <cell r="D145">
            <v>169</v>
          </cell>
          <cell r="E145" t="str">
            <v>x</v>
          </cell>
          <cell r="F145" t="str">
            <v>Amoxicilin + acid clavulanic</v>
          </cell>
          <cell r="G145">
            <v>4</v>
          </cell>
          <cell r="H145" t="str">
            <v>250mg + 62,5mg</v>
          </cell>
          <cell r="I145" t="str">
            <v>Uống</v>
          </cell>
          <cell r="J145" t="str">
            <v>Bột/cốm/hạt pha uống</v>
          </cell>
          <cell r="K145" t="str">
            <v>Gói</v>
          </cell>
          <cell r="L145">
            <v>52500</v>
          </cell>
          <cell r="M145">
            <v>1717</v>
          </cell>
          <cell r="N145">
            <v>90142500</v>
          </cell>
          <cell r="O145">
            <v>4</v>
          </cell>
          <cell r="R145">
            <v>0</v>
          </cell>
          <cell r="T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0</v>
          </cell>
          <cell r="AC145">
            <v>30000</v>
          </cell>
          <cell r="AD145">
            <v>51510000</v>
          </cell>
          <cell r="AE145">
            <v>8000</v>
          </cell>
          <cell r="AF145">
            <v>13736000</v>
          </cell>
          <cell r="AG145">
            <v>10000</v>
          </cell>
          <cell r="AH145">
            <v>17170000</v>
          </cell>
          <cell r="AJ145">
            <v>0</v>
          </cell>
          <cell r="AL145">
            <v>0</v>
          </cell>
          <cell r="AM145">
            <v>4500</v>
          </cell>
          <cell r="AN145">
            <v>7726500</v>
          </cell>
          <cell r="AP145">
            <v>0</v>
          </cell>
        </row>
        <row r="146">
          <cell r="A146" t="str">
            <v>G10136</v>
          </cell>
          <cell r="B146">
            <v>136</v>
          </cell>
          <cell r="C146">
            <v>75</v>
          </cell>
          <cell r="D146">
            <v>169</v>
          </cell>
          <cell r="F146" t="str">
            <v>Amoxicilin + acid clavulanic</v>
          </cell>
          <cell r="G146">
            <v>2</v>
          </cell>
          <cell r="H146" t="str">
            <v>250mg + 62,5mg</v>
          </cell>
          <cell r="I146" t="str">
            <v>Uống</v>
          </cell>
          <cell r="J146" t="str">
            <v>Bột/cốm/hạt pha uống</v>
          </cell>
          <cell r="K146" t="str">
            <v>Gói</v>
          </cell>
          <cell r="L146">
            <v>40000</v>
          </cell>
          <cell r="M146">
            <v>9800</v>
          </cell>
          <cell r="N146">
            <v>392000000</v>
          </cell>
          <cell r="O146">
            <v>2</v>
          </cell>
          <cell r="R146">
            <v>0</v>
          </cell>
          <cell r="T146">
            <v>0</v>
          </cell>
          <cell r="V146">
            <v>0</v>
          </cell>
          <cell r="X146">
            <v>0</v>
          </cell>
          <cell r="Z146">
            <v>0</v>
          </cell>
          <cell r="AB146">
            <v>0</v>
          </cell>
          <cell r="AC146">
            <v>20000</v>
          </cell>
          <cell r="AD146">
            <v>196000000</v>
          </cell>
          <cell r="AF146">
            <v>0</v>
          </cell>
          <cell r="AH146">
            <v>0</v>
          </cell>
          <cell r="AI146">
            <v>10000</v>
          </cell>
          <cell r="AJ146">
            <v>98000000</v>
          </cell>
          <cell r="AK146">
            <v>10000</v>
          </cell>
          <cell r="AL146">
            <v>98000000</v>
          </cell>
          <cell r="AN146">
            <v>0</v>
          </cell>
          <cell r="AP146">
            <v>0</v>
          </cell>
        </row>
        <row r="147">
          <cell r="A147" t="str">
            <v>G10137</v>
          </cell>
          <cell r="B147">
            <v>137</v>
          </cell>
          <cell r="C147">
            <v>75</v>
          </cell>
          <cell r="D147">
            <v>169</v>
          </cell>
          <cell r="F147" t="str">
            <v xml:space="preserve">Amoxicilin + 
acid clavulanic </v>
          </cell>
          <cell r="G147">
            <v>2</v>
          </cell>
          <cell r="H147" t="str">
            <v>500mg + 
62,5mg</v>
          </cell>
          <cell r="I147" t="str">
            <v>Uống</v>
          </cell>
          <cell r="J147" t="str">
            <v>Bột/cốm/hạt pha uống</v>
          </cell>
          <cell r="K147" t="str">
            <v xml:space="preserve">Gói </v>
          </cell>
          <cell r="L147">
            <v>30000</v>
          </cell>
          <cell r="M147">
            <v>13000</v>
          </cell>
          <cell r="N147">
            <v>390000000</v>
          </cell>
          <cell r="O147">
            <v>2</v>
          </cell>
          <cell r="Q147">
            <v>20000</v>
          </cell>
          <cell r="R147">
            <v>260000000</v>
          </cell>
          <cell r="T147">
            <v>0</v>
          </cell>
          <cell r="V147">
            <v>0</v>
          </cell>
          <cell r="X147">
            <v>0</v>
          </cell>
          <cell r="Z147">
            <v>0</v>
          </cell>
          <cell r="AB147">
            <v>0</v>
          </cell>
          <cell r="AC147">
            <v>10000</v>
          </cell>
          <cell r="AD147">
            <v>130000000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</row>
        <row r="148">
          <cell r="A148" t="str">
            <v>G10138</v>
          </cell>
          <cell r="B148">
            <v>138</v>
          </cell>
          <cell r="C148">
            <v>75</v>
          </cell>
          <cell r="D148">
            <v>169</v>
          </cell>
          <cell r="F148" t="str">
            <v>Amoxicilin + acid clavulanic</v>
          </cell>
          <cell r="G148">
            <v>2</v>
          </cell>
          <cell r="H148" t="str">
            <v>500mg + 100mg</v>
          </cell>
          <cell r="I148" t="str">
            <v>Tiêm</v>
          </cell>
          <cell r="J148" t="str">
            <v xml:space="preserve">Thuốc tiêm </v>
          </cell>
          <cell r="K148" t="str">
            <v>Chai, lọ, ống</v>
          </cell>
          <cell r="L148">
            <v>2200</v>
          </cell>
          <cell r="M148">
            <v>29400</v>
          </cell>
          <cell r="N148">
            <v>64680000</v>
          </cell>
          <cell r="O148">
            <v>2</v>
          </cell>
          <cell r="Q148">
            <v>2000</v>
          </cell>
          <cell r="R148">
            <v>58800000</v>
          </cell>
          <cell r="T148">
            <v>0</v>
          </cell>
          <cell r="V148">
            <v>0</v>
          </cell>
          <cell r="X148">
            <v>0</v>
          </cell>
          <cell r="Z148">
            <v>0</v>
          </cell>
          <cell r="AB148">
            <v>0</v>
          </cell>
          <cell r="AC148">
            <v>200</v>
          </cell>
          <cell r="AD148">
            <v>5880000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</row>
        <row r="149">
          <cell r="A149" t="str">
            <v>G10139</v>
          </cell>
          <cell r="B149">
            <v>139</v>
          </cell>
          <cell r="C149">
            <v>75</v>
          </cell>
          <cell r="D149">
            <v>169</v>
          </cell>
          <cell r="F149" t="str">
            <v>Amoxicilin + acid clavulanic</v>
          </cell>
          <cell r="G149">
            <v>4</v>
          </cell>
          <cell r="H149" t="str">
            <v>500mg + 100mg</v>
          </cell>
          <cell r="I149" t="str">
            <v>Tiêm</v>
          </cell>
          <cell r="J149" t="str">
            <v xml:space="preserve">Thuốc tiêm </v>
          </cell>
          <cell r="K149" t="str">
            <v>Chai, lọ, ống</v>
          </cell>
          <cell r="L149">
            <v>500</v>
          </cell>
          <cell r="M149">
            <v>18800</v>
          </cell>
          <cell r="N149">
            <v>9400000</v>
          </cell>
          <cell r="O149">
            <v>4</v>
          </cell>
          <cell r="R149">
            <v>0</v>
          </cell>
          <cell r="T149">
            <v>0</v>
          </cell>
          <cell r="V149">
            <v>0</v>
          </cell>
          <cell r="X149">
            <v>0</v>
          </cell>
          <cell r="Z149">
            <v>0</v>
          </cell>
          <cell r="AB149">
            <v>0</v>
          </cell>
          <cell r="AD149">
            <v>0</v>
          </cell>
          <cell r="AF149">
            <v>0</v>
          </cell>
          <cell r="AG149">
            <v>500</v>
          </cell>
          <cell r="AH149">
            <v>9400000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</row>
        <row r="150">
          <cell r="A150" t="str">
            <v>G10140</v>
          </cell>
          <cell r="B150">
            <v>140</v>
          </cell>
          <cell r="C150">
            <v>75</v>
          </cell>
          <cell r="D150">
            <v>169</v>
          </cell>
          <cell r="F150" t="str">
            <v>Amoxicilin + acid clavulanic</v>
          </cell>
          <cell r="G150">
            <v>2</v>
          </cell>
          <cell r="H150" t="str">
            <v>1g + 0,2g</v>
          </cell>
          <cell r="I150" t="str">
            <v>Tiêm</v>
          </cell>
          <cell r="J150" t="str">
            <v>Thuốc tiêm</v>
          </cell>
          <cell r="K150" t="str">
            <v>Chai, lọ, ống</v>
          </cell>
          <cell r="L150">
            <v>2500</v>
          </cell>
          <cell r="M150">
            <v>36750</v>
          </cell>
          <cell r="N150">
            <v>91875000</v>
          </cell>
          <cell r="O150">
            <v>2</v>
          </cell>
          <cell r="Q150">
            <v>2000</v>
          </cell>
          <cell r="R150">
            <v>73500000</v>
          </cell>
          <cell r="T150">
            <v>0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0</v>
          </cell>
          <cell r="AF150">
            <v>0</v>
          </cell>
          <cell r="AG150">
            <v>500</v>
          </cell>
          <cell r="AH150">
            <v>18375000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</row>
        <row r="151">
          <cell r="A151" t="str">
            <v>G10141</v>
          </cell>
          <cell r="B151">
            <v>141</v>
          </cell>
          <cell r="C151">
            <v>75</v>
          </cell>
          <cell r="D151">
            <v>169</v>
          </cell>
          <cell r="F151" t="str">
            <v>Amoxicilin + acid clavulanic</v>
          </cell>
          <cell r="G151">
            <v>4</v>
          </cell>
          <cell r="H151" t="str">
            <v>1g + 0,2g</v>
          </cell>
          <cell r="I151" t="str">
            <v>Tiêm</v>
          </cell>
          <cell r="J151" t="str">
            <v>Thuốc tiêm</v>
          </cell>
          <cell r="K151" t="str">
            <v>Chai, lọ, ống</v>
          </cell>
          <cell r="L151">
            <v>12000</v>
          </cell>
          <cell r="M151">
            <v>28500</v>
          </cell>
          <cell r="N151">
            <v>342000000</v>
          </cell>
          <cell r="O151">
            <v>4</v>
          </cell>
          <cell r="Q151">
            <v>5000</v>
          </cell>
          <cell r="R151">
            <v>142500000</v>
          </cell>
          <cell r="T151">
            <v>0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C151">
            <v>3000</v>
          </cell>
          <cell r="AD151">
            <v>85500000</v>
          </cell>
          <cell r="AE151">
            <v>4000</v>
          </cell>
          <cell r="AF151">
            <v>114000000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</row>
        <row r="152">
          <cell r="A152" t="str">
            <v>G10142</v>
          </cell>
          <cell r="B152">
            <v>142</v>
          </cell>
          <cell r="C152">
            <v>75</v>
          </cell>
          <cell r="D152">
            <v>169</v>
          </cell>
          <cell r="F152" t="str">
            <v xml:space="preserve">Amoxicilin + acid clavulanic </v>
          </cell>
          <cell r="G152">
            <v>1</v>
          </cell>
          <cell r="H152" t="str">
            <v>1g +0,2g</v>
          </cell>
          <cell r="I152" t="str">
            <v>Tiêm</v>
          </cell>
          <cell r="J152" t="str">
            <v>Thuốc tiêm</v>
          </cell>
          <cell r="K152" t="str">
            <v>Chai, lọ, ống</v>
          </cell>
          <cell r="L152">
            <v>2000</v>
          </cell>
          <cell r="M152">
            <v>42300</v>
          </cell>
          <cell r="N152">
            <v>84600000</v>
          </cell>
          <cell r="O152">
            <v>1</v>
          </cell>
          <cell r="R152">
            <v>0</v>
          </cell>
          <cell r="T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C152">
            <v>2000</v>
          </cell>
          <cell r="AD152">
            <v>84600000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</row>
        <row r="153">
          <cell r="A153" t="str">
            <v>G10143</v>
          </cell>
          <cell r="B153">
            <v>143</v>
          </cell>
          <cell r="C153">
            <v>77</v>
          </cell>
          <cell r="D153">
            <v>171</v>
          </cell>
          <cell r="F153" t="str">
            <v>Ampicilin (muối natri)</v>
          </cell>
          <cell r="G153">
            <v>4</v>
          </cell>
          <cell r="H153" t="str">
            <v>1g</v>
          </cell>
          <cell r="I153" t="str">
            <v>Tiêm</v>
          </cell>
          <cell r="J153" t="str">
            <v>Thuốc tiêm</v>
          </cell>
          <cell r="K153" t="str">
            <v>Chai, lọ, ống</v>
          </cell>
          <cell r="L153">
            <v>3000</v>
          </cell>
          <cell r="M153">
            <v>5283</v>
          </cell>
          <cell r="N153">
            <v>15849000</v>
          </cell>
          <cell r="O153">
            <v>4</v>
          </cell>
          <cell r="Q153">
            <v>3000</v>
          </cell>
          <cell r="R153">
            <v>15849000</v>
          </cell>
          <cell r="T153">
            <v>0</v>
          </cell>
          <cell r="V153">
            <v>0</v>
          </cell>
          <cell r="X153">
            <v>0</v>
          </cell>
          <cell r="Z153">
            <v>0</v>
          </cell>
          <cell r="AB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</row>
        <row r="154">
          <cell r="A154" t="str">
            <v>G10144</v>
          </cell>
          <cell r="B154">
            <v>144</v>
          </cell>
          <cell r="C154">
            <v>78</v>
          </cell>
          <cell r="D154">
            <v>172</v>
          </cell>
          <cell r="F154" t="str">
            <v>Ampicilin + sulbactam</v>
          </cell>
          <cell r="G154">
            <v>2</v>
          </cell>
          <cell r="H154" t="str">
            <v>500mg + 250mg</v>
          </cell>
          <cell r="I154" t="str">
            <v>Tiêm</v>
          </cell>
          <cell r="J154" t="str">
            <v>Thuốc tiêm</v>
          </cell>
          <cell r="K154" t="str">
            <v>Chai, lọ, ống</v>
          </cell>
          <cell r="L154">
            <v>4000</v>
          </cell>
          <cell r="M154">
            <v>31500</v>
          </cell>
          <cell r="N154">
            <v>126000000</v>
          </cell>
          <cell r="O154">
            <v>2</v>
          </cell>
          <cell r="Q154">
            <v>3000</v>
          </cell>
          <cell r="R154">
            <v>94500000</v>
          </cell>
          <cell r="T154">
            <v>0</v>
          </cell>
          <cell r="V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0</v>
          </cell>
          <cell r="AF154">
            <v>0</v>
          </cell>
          <cell r="AG154">
            <v>500</v>
          </cell>
          <cell r="AH154">
            <v>15750000</v>
          </cell>
          <cell r="AJ154">
            <v>0</v>
          </cell>
          <cell r="AL154">
            <v>0</v>
          </cell>
          <cell r="AN154">
            <v>0</v>
          </cell>
          <cell r="AO154">
            <v>500</v>
          </cell>
          <cell r="AP154">
            <v>15750000</v>
          </cell>
        </row>
        <row r="155">
          <cell r="A155" t="str">
            <v>G10145</v>
          </cell>
          <cell r="B155">
            <v>145</v>
          </cell>
          <cell r="C155">
            <v>78</v>
          </cell>
          <cell r="D155">
            <v>172</v>
          </cell>
          <cell r="F155" t="str">
            <v>Ampicilin + sulbactam</v>
          </cell>
          <cell r="G155">
            <v>1</v>
          </cell>
          <cell r="H155" t="str">
            <v>1g + 0,5g</v>
          </cell>
          <cell r="I155" t="str">
            <v>Tiêm</v>
          </cell>
          <cell r="J155" t="str">
            <v>Thuốc tiêm</v>
          </cell>
          <cell r="K155" t="str">
            <v>Chai, lọ, ống</v>
          </cell>
          <cell r="L155">
            <v>15000</v>
          </cell>
          <cell r="M155">
            <v>62000</v>
          </cell>
          <cell r="N155">
            <v>930000000</v>
          </cell>
          <cell r="O155">
            <v>1</v>
          </cell>
          <cell r="Q155">
            <v>15000</v>
          </cell>
          <cell r="R155">
            <v>930000000</v>
          </cell>
          <cell r="T155">
            <v>0</v>
          </cell>
          <cell r="V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</row>
        <row r="156">
          <cell r="A156" t="str">
            <v>G10146</v>
          </cell>
          <cell r="B156">
            <v>146</v>
          </cell>
          <cell r="C156">
            <v>78</v>
          </cell>
          <cell r="D156">
            <v>172</v>
          </cell>
          <cell r="F156" t="str">
            <v>Ampicilin + sulbactam</v>
          </cell>
          <cell r="G156">
            <v>2</v>
          </cell>
          <cell r="H156" t="str">
            <v>1g + 0,5g</v>
          </cell>
          <cell r="I156" t="str">
            <v>Tiêm</v>
          </cell>
          <cell r="J156" t="str">
            <v>Thuốc tiêm</v>
          </cell>
          <cell r="K156" t="str">
            <v>Chai, lọ, ống</v>
          </cell>
          <cell r="L156">
            <v>5000</v>
          </cell>
          <cell r="M156">
            <v>48405</v>
          </cell>
          <cell r="N156">
            <v>242025000</v>
          </cell>
          <cell r="O156">
            <v>2</v>
          </cell>
          <cell r="Q156">
            <v>5000</v>
          </cell>
          <cell r="R156">
            <v>242025000</v>
          </cell>
          <cell r="T156">
            <v>0</v>
          </cell>
          <cell r="V156">
            <v>0</v>
          </cell>
          <cell r="X156">
            <v>0</v>
          </cell>
          <cell r="Z156">
            <v>0</v>
          </cell>
          <cell r="AB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</row>
        <row r="157">
          <cell r="A157" t="str">
            <v>G10147</v>
          </cell>
          <cell r="B157">
            <v>147</v>
          </cell>
          <cell r="C157">
            <v>78</v>
          </cell>
          <cell r="D157">
            <v>172</v>
          </cell>
          <cell r="F157" t="str">
            <v>Ampicilin + sulbactam</v>
          </cell>
          <cell r="G157">
            <v>4</v>
          </cell>
          <cell r="H157" t="str">
            <v>1 g + 0,5 g</v>
          </cell>
          <cell r="I157" t="str">
            <v>Tiêm</v>
          </cell>
          <cell r="J157" t="str">
            <v>Thuốc tiêm</v>
          </cell>
          <cell r="K157" t="str">
            <v>Chai, lọ, ống</v>
          </cell>
          <cell r="L157">
            <v>15500</v>
          </cell>
          <cell r="M157">
            <v>29500</v>
          </cell>
          <cell r="N157">
            <v>457250000</v>
          </cell>
          <cell r="O157">
            <v>4</v>
          </cell>
          <cell r="Q157">
            <v>5000</v>
          </cell>
          <cell r="R157">
            <v>147500000</v>
          </cell>
          <cell r="T157">
            <v>0</v>
          </cell>
          <cell r="V157">
            <v>0</v>
          </cell>
          <cell r="W157">
            <v>10000</v>
          </cell>
          <cell r="X157">
            <v>295000000</v>
          </cell>
          <cell r="Z157">
            <v>0</v>
          </cell>
          <cell r="AB157">
            <v>0</v>
          </cell>
          <cell r="AD157">
            <v>0</v>
          </cell>
          <cell r="AF157">
            <v>0</v>
          </cell>
          <cell r="AG157">
            <v>500</v>
          </cell>
          <cell r="AH157">
            <v>14750000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</row>
        <row r="158">
          <cell r="A158" t="str">
            <v>G10148</v>
          </cell>
          <cell r="B158">
            <v>148</v>
          </cell>
          <cell r="C158">
            <v>78</v>
          </cell>
          <cell r="D158">
            <v>172</v>
          </cell>
          <cell r="F158" t="str">
            <v>Ampicilin + sulbactam</v>
          </cell>
          <cell r="G158">
            <v>2</v>
          </cell>
          <cell r="H158" t="str">
            <v>2g + 1g</v>
          </cell>
          <cell r="I158" t="str">
            <v>Tiêm</v>
          </cell>
          <cell r="J158" t="str">
            <v>Thuốc tiêm</v>
          </cell>
          <cell r="K158" t="str">
            <v>Chai, lọ, ống</v>
          </cell>
          <cell r="L158">
            <v>8000</v>
          </cell>
          <cell r="M158">
            <v>94983</v>
          </cell>
          <cell r="N158">
            <v>759864000</v>
          </cell>
          <cell r="O158">
            <v>2</v>
          </cell>
          <cell r="Q158">
            <v>8000</v>
          </cell>
          <cell r="R158">
            <v>759864000</v>
          </cell>
          <cell r="T158">
            <v>0</v>
          </cell>
          <cell r="V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</row>
        <row r="159">
          <cell r="A159" t="str">
            <v>G10149</v>
          </cell>
          <cell r="B159">
            <v>149</v>
          </cell>
          <cell r="C159">
            <v>78</v>
          </cell>
          <cell r="D159">
            <v>172</v>
          </cell>
          <cell r="E159" t="str">
            <v>x</v>
          </cell>
          <cell r="F159" t="str">
            <v>Ampicilin + sulbactam</v>
          </cell>
          <cell r="G159">
            <v>4</v>
          </cell>
          <cell r="H159" t="str">
            <v>2g + 1g</v>
          </cell>
          <cell r="I159" t="str">
            <v>Tiêm</v>
          </cell>
          <cell r="J159" t="str">
            <v>Thuốc tiêm</v>
          </cell>
          <cell r="K159" t="str">
            <v>Chai, lọ, ống</v>
          </cell>
          <cell r="L159">
            <v>3000</v>
          </cell>
          <cell r="M159">
            <v>55000</v>
          </cell>
          <cell r="N159">
            <v>165000000</v>
          </cell>
          <cell r="O159">
            <v>4</v>
          </cell>
          <cell r="Q159">
            <v>1000</v>
          </cell>
          <cell r="R159">
            <v>55000000</v>
          </cell>
          <cell r="T159">
            <v>0</v>
          </cell>
          <cell r="V159">
            <v>0</v>
          </cell>
          <cell r="W159">
            <v>2000</v>
          </cell>
          <cell r="X159">
            <v>110000000</v>
          </cell>
          <cell r="Z159">
            <v>0</v>
          </cell>
          <cell r="AB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</row>
        <row r="160">
          <cell r="A160" t="str">
            <v>G10150</v>
          </cell>
          <cell r="B160">
            <v>150</v>
          </cell>
          <cell r="C160">
            <v>76</v>
          </cell>
          <cell r="D160">
            <v>170</v>
          </cell>
          <cell r="E160" t="str">
            <v>x</v>
          </cell>
          <cell r="F160" t="str">
            <v>Amoxicilin + sulbactam</v>
          </cell>
          <cell r="G160">
            <v>4</v>
          </cell>
          <cell r="H160" t="str">
            <v>500mg + 250mg</v>
          </cell>
          <cell r="I160" t="str">
            <v>Tiêm</v>
          </cell>
          <cell r="J160" t="str">
            <v>Thuốc tiêm</v>
          </cell>
          <cell r="K160" t="str">
            <v>Chai, lọ, ống</v>
          </cell>
          <cell r="L160">
            <v>3000</v>
          </cell>
          <cell r="M160">
            <v>33800</v>
          </cell>
          <cell r="N160">
            <v>101400000</v>
          </cell>
          <cell r="O160">
            <v>4</v>
          </cell>
          <cell r="Q160">
            <v>2000</v>
          </cell>
          <cell r="R160">
            <v>67600000</v>
          </cell>
          <cell r="T160">
            <v>0</v>
          </cell>
          <cell r="V160">
            <v>0</v>
          </cell>
          <cell r="X160">
            <v>0</v>
          </cell>
          <cell r="Z160">
            <v>0</v>
          </cell>
          <cell r="AB160">
            <v>0</v>
          </cell>
          <cell r="AD160">
            <v>0</v>
          </cell>
          <cell r="AE160">
            <v>1000</v>
          </cell>
          <cell r="AF160">
            <v>33800000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</row>
        <row r="161">
          <cell r="A161" t="str">
            <v>G10151</v>
          </cell>
          <cell r="B161">
            <v>151</v>
          </cell>
          <cell r="C161">
            <v>9</v>
          </cell>
          <cell r="D161">
            <v>726</v>
          </cell>
          <cell r="F161" t="str">
            <v>Amylase + lipase + protease</v>
          </cell>
          <cell r="G161">
            <v>1</v>
          </cell>
          <cell r="H161" t="str">
            <v>4080 IU + 3400 IU + 238 IU</v>
          </cell>
          <cell r="I161" t="str">
            <v>Uống</v>
          </cell>
          <cell r="J161" t="str">
            <v>Viên bao tan ở ruột</v>
          </cell>
          <cell r="K161" t="str">
            <v>Viên</v>
          </cell>
          <cell r="L161">
            <v>1000</v>
          </cell>
          <cell r="M161">
            <v>13703</v>
          </cell>
          <cell r="N161">
            <v>13703000</v>
          </cell>
          <cell r="O161">
            <v>1</v>
          </cell>
          <cell r="R161">
            <v>0</v>
          </cell>
          <cell r="T161">
            <v>0</v>
          </cell>
          <cell r="V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O161">
            <v>1000</v>
          </cell>
          <cell r="AP161">
            <v>13703000</v>
          </cell>
        </row>
        <row r="162">
          <cell r="A162" t="str">
            <v>G10152</v>
          </cell>
          <cell r="B162">
            <v>152</v>
          </cell>
          <cell r="C162">
            <v>80</v>
          </cell>
          <cell r="D162">
            <v>726</v>
          </cell>
          <cell r="F162" t="str">
            <v>Amylase + lipase + protease</v>
          </cell>
          <cell r="G162">
            <v>4</v>
          </cell>
          <cell r="H162" t="str">
            <v>4080 IU + 3400 IU + 238 IU</v>
          </cell>
          <cell r="I162" t="str">
            <v>Uống</v>
          </cell>
          <cell r="J162" t="str">
            <v>Viên bao tan ở ruột</v>
          </cell>
          <cell r="K162" t="str">
            <v>Viên</v>
          </cell>
          <cell r="L162">
            <v>21000</v>
          </cell>
          <cell r="M162">
            <v>3000</v>
          </cell>
          <cell r="N162">
            <v>63000000</v>
          </cell>
          <cell r="O162">
            <v>4</v>
          </cell>
          <cell r="R162">
            <v>0</v>
          </cell>
          <cell r="T162">
            <v>0</v>
          </cell>
          <cell r="V162">
            <v>0</v>
          </cell>
          <cell r="X162">
            <v>0</v>
          </cell>
          <cell r="Z162">
            <v>0</v>
          </cell>
          <cell r="AA162">
            <v>1000</v>
          </cell>
          <cell r="AB162">
            <v>3000000</v>
          </cell>
          <cell r="AC162">
            <v>10000</v>
          </cell>
          <cell r="AD162">
            <v>30000000</v>
          </cell>
          <cell r="AF162">
            <v>0</v>
          </cell>
          <cell r="AH162">
            <v>0</v>
          </cell>
          <cell r="AJ162">
            <v>0</v>
          </cell>
          <cell r="AK162">
            <v>10000</v>
          </cell>
          <cell r="AL162">
            <v>30000000</v>
          </cell>
          <cell r="AN162">
            <v>0</v>
          </cell>
          <cell r="AP162">
            <v>0</v>
          </cell>
        </row>
        <row r="163">
          <cell r="A163" t="str">
            <v>G10153</v>
          </cell>
          <cell r="B163">
            <v>153</v>
          </cell>
          <cell r="C163">
            <v>398</v>
          </cell>
          <cell r="D163">
            <v>81</v>
          </cell>
          <cell r="F163" t="str">
            <v>Anastrozol</v>
          </cell>
          <cell r="G163">
            <v>1</v>
          </cell>
          <cell r="H163" t="str">
            <v>1mg</v>
          </cell>
          <cell r="I163" t="str">
            <v>uống</v>
          </cell>
          <cell r="J163" t="str">
            <v>Viên</v>
          </cell>
          <cell r="K163" t="str">
            <v>Viên</v>
          </cell>
          <cell r="L163">
            <v>3000</v>
          </cell>
          <cell r="M163">
            <v>8000</v>
          </cell>
          <cell r="N163">
            <v>24000000</v>
          </cell>
          <cell r="O163">
            <v>1</v>
          </cell>
          <cell r="Q163">
            <v>3000</v>
          </cell>
          <cell r="R163">
            <v>24000000</v>
          </cell>
          <cell r="T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</row>
        <row r="164">
          <cell r="A164" t="str">
            <v>G10154</v>
          </cell>
          <cell r="B164">
            <v>154</v>
          </cell>
          <cell r="C164">
            <v>95</v>
          </cell>
          <cell r="D164">
            <v>503</v>
          </cell>
          <cell r="F164" t="str">
            <v>Atenolol</v>
          </cell>
          <cell r="G164">
            <v>3</v>
          </cell>
          <cell r="H164" t="str">
            <v>50mg</v>
          </cell>
          <cell r="I164" t="str">
            <v>Uống</v>
          </cell>
          <cell r="J164" t="str">
            <v>Viên</v>
          </cell>
          <cell r="K164" t="str">
            <v>Viên</v>
          </cell>
          <cell r="L164">
            <v>28000</v>
          </cell>
          <cell r="M164">
            <v>520</v>
          </cell>
          <cell r="N164">
            <v>14560000</v>
          </cell>
          <cell r="O164">
            <v>3</v>
          </cell>
          <cell r="Q164">
            <v>2000</v>
          </cell>
          <cell r="R164">
            <v>1040000</v>
          </cell>
          <cell r="T164">
            <v>0</v>
          </cell>
          <cell r="V164">
            <v>0</v>
          </cell>
          <cell r="W164">
            <v>200</v>
          </cell>
          <cell r="X164">
            <v>104000</v>
          </cell>
          <cell r="Z164">
            <v>0</v>
          </cell>
          <cell r="AA164">
            <v>2000</v>
          </cell>
          <cell r="AB164">
            <v>1040000</v>
          </cell>
          <cell r="AD164">
            <v>0</v>
          </cell>
          <cell r="AE164">
            <v>9300</v>
          </cell>
          <cell r="AF164">
            <v>4836000</v>
          </cell>
          <cell r="AG164">
            <v>12000</v>
          </cell>
          <cell r="AH164">
            <v>6240000</v>
          </cell>
          <cell r="AI164">
            <v>2000</v>
          </cell>
          <cell r="AJ164">
            <v>1040000</v>
          </cell>
          <cell r="AL164">
            <v>0</v>
          </cell>
          <cell r="AM164">
            <v>500</v>
          </cell>
          <cell r="AN164">
            <v>260000</v>
          </cell>
          <cell r="AP164">
            <v>0</v>
          </cell>
        </row>
        <row r="165">
          <cell r="A165" t="str">
            <v>G10155</v>
          </cell>
          <cell r="B165">
            <v>155</v>
          </cell>
          <cell r="C165">
            <v>96</v>
          </cell>
          <cell r="D165">
            <v>566</v>
          </cell>
          <cell r="F165" t="str">
            <v>Atorvastatin</v>
          </cell>
          <cell r="G165">
            <v>1</v>
          </cell>
          <cell r="H165" t="str">
            <v>10mg</v>
          </cell>
          <cell r="I165" t="str">
            <v>Uống</v>
          </cell>
          <cell r="J165" t="str">
            <v>Viên</v>
          </cell>
          <cell r="K165" t="str">
            <v>Viên</v>
          </cell>
          <cell r="L165">
            <v>4200</v>
          </cell>
          <cell r="M165">
            <v>1030</v>
          </cell>
          <cell r="N165">
            <v>4326000</v>
          </cell>
          <cell r="O165">
            <v>1</v>
          </cell>
          <cell r="R165">
            <v>0</v>
          </cell>
          <cell r="T165">
            <v>0</v>
          </cell>
          <cell r="V165">
            <v>0</v>
          </cell>
          <cell r="W165">
            <v>200</v>
          </cell>
          <cell r="X165">
            <v>206000</v>
          </cell>
          <cell r="Z165">
            <v>0</v>
          </cell>
          <cell r="AB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M165">
            <v>1000</v>
          </cell>
          <cell r="AN165">
            <v>1030000</v>
          </cell>
          <cell r="AO165">
            <v>3000</v>
          </cell>
          <cell r="AP165">
            <v>3090000</v>
          </cell>
        </row>
        <row r="166">
          <cell r="A166" t="str">
            <v>G10156</v>
          </cell>
          <cell r="B166">
            <v>156</v>
          </cell>
          <cell r="C166">
            <v>96</v>
          </cell>
          <cell r="D166">
            <v>566</v>
          </cell>
          <cell r="F166" t="str">
            <v>Atorvastatin</v>
          </cell>
          <cell r="G166">
            <v>3</v>
          </cell>
          <cell r="H166" t="str">
            <v>10mg</v>
          </cell>
          <cell r="I166" t="str">
            <v>Uống</v>
          </cell>
          <cell r="J166" t="str">
            <v>Viên</v>
          </cell>
          <cell r="K166" t="str">
            <v>Viên</v>
          </cell>
          <cell r="L166">
            <v>85000</v>
          </cell>
          <cell r="M166">
            <v>400</v>
          </cell>
          <cell r="N166">
            <v>34000000</v>
          </cell>
          <cell r="O166">
            <v>3</v>
          </cell>
          <cell r="R166">
            <v>0</v>
          </cell>
          <cell r="T166">
            <v>0</v>
          </cell>
          <cell r="V166">
            <v>0</v>
          </cell>
          <cell r="X166">
            <v>0</v>
          </cell>
          <cell r="Z166">
            <v>0</v>
          </cell>
          <cell r="AA166">
            <v>85000</v>
          </cell>
          <cell r="AB166">
            <v>34000000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</row>
        <row r="167">
          <cell r="A167" t="str">
            <v>G10157</v>
          </cell>
          <cell r="B167">
            <v>157</v>
          </cell>
          <cell r="C167">
            <v>96</v>
          </cell>
          <cell r="D167">
            <v>566</v>
          </cell>
          <cell r="F167" t="str">
            <v>Atorvastatin</v>
          </cell>
          <cell r="G167">
            <v>4</v>
          </cell>
          <cell r="H167" t="str">
            <v>10mg</v>
          </cell>
          <cell r="I167" t="str">
            <v>Uống</v>
          </cell>
          <cell r="J167" t="str">
            <v>Viên nang</v>
          </cell>
          <cell r="K167" t="str">
            <v>Viên</v>
          </cell>
          <cell r="L167">
            <v>223000</v>
          </cell>
          <cell r="M167">
            <v>1950</v>
          </cell>
          <cell r="N167">
            <v>434850000</v>
          </cell>
          <cell r="O167">
            <v>4</v>
          </cell>
          <cell r="R167">
            <v>0</v>
          </cell>
          <cell r="S167">
            <v>3000</v>
          </cell>
          <cell r="T167">
            <v>5850000</v>
          </cell>
          <cell r="V167">
            <v>0</v>
          </cell>
          <cell r="X167">
            <v>0</v>
          </cell>
          <cell r="Z167">
            <v>0</v>
          </cell>
          <cell r="AA167">
            <v>65000</v>
          </cell>
          <cell r="AB167">
            <v>126750000</v>
          </cell>
          <cell r="AC167">
            <v>20000</v>
          </cell>
          <cell r="AD167">
            <v>39000000</v>
          </cell>
          <cell r="AE167">
            <v>70000</v>
          </cell>
          <cell r="AF167">
            <v>136500000</v>
          </cell>
          <cell r="AG167">
            <v>35000</v>
          </cell>
          <cell r="AH167">
            <v>68250000</v>
          </cell>
          <cell r="AJ167">
            <v>0</v>
          </cell>
          <cell r="AK167">
            <v>30000</v>
          </cell>
          <cell r="AL167">
            <v>58500000</v>
          </cell>
          <cell r="AN167">
            <v>0</v>
          </cell>
          <cell r="AP167">
            <v>0</v>
          </cell>
        </row>
        <row r="168">
          <cell r="A168" t="str">
            <v>G10158</v>
          </cell>
          <cell r="B168">
            <v>158</v>
          </cell>
          <cell r="C168">
            <v>96</v>
          </cell>
          <cell r="D168">
            <v>566</v>
          </cell>
          <cell r="F168" t="str">
            <v>Atorvastatin</v>
          </cell>
          <cell r="G168">
            <v>1</v>
          </cell>
          <cell r="H168" t="str">
            <v>20mg</v>
          </cell>
          <cell r="I168" t="str">
            <v>Uống</v>
          </cell>
          <cell r="J168" t="str">
            <v>Viên</v>
          </cell>
          <cell r="K168" t="str">
            <v>Viên</v>
          </cell>
          <cell r="L168">
            <v>155000</v>
          </cell>
          <cell r="M168">
            <v>1720</v>
          </cell>
          <cell r="N168">
            <v>266600000</v>
          </cell>
          <cell r="O168">
            <v>1</v>
          </cell>
          <cell r="R168">
            <v>0</v>
          </cell>
          <cell r="T168">
            <v>0</v>
          </cell>
          <cell r="V168">
            <v>0</v>
          </cell>
          <cell r="X168">
            <v>0</v>
          </cell>
          <cell r="Z168">
            <v>0</v>
          </cell>
          <cell r="AA168">
            <v>75000</v>
          </cell>
          <cell r="AB168">
            <v>129000000</v>
          </cell>
          <cell r="AD168">
            <v>0</v>
          </cell>
          <cell r="AF168">
            <v>0</v>
          </cell>
          <cell r="AG168">
            <v>20000</v>
          </cell>
          <cell r="AH168">
            <v>34400000</v>
          </cell>
          <cell r="AJ168">
            <v>0</v>
          </cell>
          <cell r="AL168">
            <v>0</v>
          </cell>
          <cell r="AN168">
            <v>0</v>
          </cell>
          <cell r="AO168">
            <v>60000</v>
          </cell>
          <cell r="AP168">
            <v>103200000</v>
          </cell>
        </row>
        <row r="169">
          <cell r="A169" t="str">
            <v>G10159</v>
          </cell>
          <cell r="B169">
            <v>159</v>
          </cell>
          <cell r="C169">
            <v>96</v>
          </cell>
          <cell r="D169">
            <v>566</v>
          </cell>
          <cell r="F169" t="str">
            <v>Atorvastatin</v>
          </cell>
          <cell r="G169">
            <v>2</v>
          </cell>
          <cell r="H169" t="str">
            <v>20mg</v>
          </cell>
          <cell r="I169" t="str">
            <v>Uống</v>
          </cell>
          <cell r="J169" t="str">
            <v>Viên</v>
          </cell>
          <cell r="K169" t="str">
            <v>Viên</v>
          </cell>
          <cell r="L169">
            <v>35000</v>
          </cell>
          <cell r="M169">
            <v>495</v>
          </cell>
          <cell r="N169">
            <v>17325000</v>
          </cell>
          <cell r="O169">
            <v>2</v>
          </cell>
          <cell r="R169">
            <v>0</v>
          </cell>
          <cell r="T169">
            <v>0</v>
          </cell>
          <cell r="V169">
            <v>0</v>
          </cell>
          <cell r="X169">
            <v>0</v>
          </cell>
          <cell r="Z169">
            <v>0</v>
          </cell>
          <cell r="AA169">
            <v>30000</v>
          </cell>
          <cell r="AB169">
            <v>14850000</v>
          </cell>
          <cell r="AC169">
            <v>5000</v>
          </cell>
          <cell r="AD169">
            <v>2475000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</row>
        <row r="170">
          <cell r="A170" t="str">
            <v>G10160</v>
          </cell>
          <cell r="B170">
            <v>160</v>
          </cell>
          <cell r="C170">
            <v>96</v>
          </cell>
          <cell r="D170">
            <v>566</v>
          </cell>
          <cell r="F170" t="str">
            <v xml:space="preserve">Atorvastatin </v>
          </cell>
          <cell r="G170">
            <v>4</v>
          </cell>
          <cell r="H170" t="str">
            <v xml:space="preserve">30mg </v>
          </cell>
          <cell r="I170" t="str">
            <v>Uống</v>
          </cell>
          <cell r="J170" t="str">
            <v xml:space="preserve">Viên </v>
          </cell>
          <cell r="K170" t="str">
            <v>Viên</v>
          </cell>
          <cell r="L170">
            <v>20000</v>
          </cell>
          <cell r="M170">
            <v>2900</v>
          </cell>
          <cell r="N170">
            <v>58000000</v>
          </cell>
          <cell r="O170">
            <v>4</v>
          </cell>
          <cell r="Q170">
            <v>10000</v>
          </cell>
          <cell r="R170">
            <v>29000000</v>
          </cell>
          <cell r="T170">
            <v>0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0</v>
          </cell>
          <cell r="AF170">
            <v>0</v>
          </cell>
          <cell r="AH170">
            <v>0</v>
          </cell>
          <cell r="AI170">
            <v>10000</v>
          </cell>
          <cell r="AJ170">
            <v>29000000</v>
          </cell>
          <cell r="AL170">
            <v>0</v>
          </cell>
          <cell r="AN170">
            <v>0</v>
          </cell>
          <cell r="AP170">
            <v>0</v>
          </cell>
        </row>
        <row r="171">
          <cell r="A171" t="str">
            <v>G10161</v>
          </cell>
          <cell r="B171">
            <v>161</v>
          </cell>
          <cell r="C171">
            <v>96</v>
          </cell>
          <cell r="D171">
            <v>566</v>
          </cell>
          <cell r="F171" t="str">
            <v>Atorvastatin</v>
          </cell>
          <cell r="G171">
            <v>1</v>
          </cell>
          <cell r="H171" t="str">
            <v>40mg</v>
          </cell>
          <cell r="I171" t="str">
            <v>Uống</v>
          </cell>
          <cell r="J171" t="str">
            <v>Viên</v>
          </cell>
          <cell r="K171" t="str">
            <v>Viên</v>
          </cell>
          <cell r="L171">
            <v>85000</v>
          </cell>
          <cell r="M171">
            <v>11000</v>
          </cell>
          <cell r="N171">
            <v>935000000</v>
          </cell>
          <cell r="O171">
            <v>1</v>
          </cell>
          <cell r="Q171">
            <v>70000</v>
          </cell>
          <cell r="R171">
            <v>770000000</v>
          </cell>
          <cell r="T171">
            <v>0</v>
          </cell>
          <cell r="V171">
            <v>0</v>
          </cell>
          <cell r="X171">
            <v>0</v>
          </cell>
          <cell r="Z171">
            <v>0</v>
          </cell>
          <cell r="AB171">
            <v>0</v>
          </cell>
          <cell r="AC171">
            <v>5000</v>
          </cell>
          <cell r="AD171">
            <v>55000000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O171">
            <v>10000</v>
          </cell>
          <cell r="AP171">
            <v>110000000</v>
          </cell>
        </row>
        <row r="172">
          <cell r="A172" t="str">
            <v>G10162</v>
          </cell>
          <cell r="B172">
            <v>162</v>
          </cell>
          <cell r="C172">
            <v>96</v>
          </cell>
          <cell r="D172">
            <v>566</v>
          </cell>
          <cell r="F172" t="str">
            <v>Atorvastatin</v>
          </cell>
          <cell r="G172">
            <v>2</v>
          </cell>
          <cell r="H172" t="str">
            <v>40mg</v>
          </cell>
          <cell r="I172" t="str">
            <v>Uống</v>
          </cell>
          <cell r="J172" t="str">
            <v>Viên</v>
          </cell>
          <cell r="K172" t="str">
            <v>Viên</v>
          </cell>
          <cell r="L172">
            <v>30000</v>
          </cell>
          <cell r="M172">
            <v>1806</v>
          </cell>
          <cell r="N172">
            <v>54180000</v>
          </cell>
          <cell r="O172">
            <v>2</v>
          </cell>
          <cell r="R172">
            <v>0</v>
          </cell>
          <cell r="T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0</v>
          </cell>
          <cell r="AD172">
            <v>0</v>
          </cell>
          <cell r="AE172">
            <v>10000</v>
          </cell>
          <cell r="AF172">
            <v>18060000</v>
          </cell>
          <cell r="AG172">
            <v>10000</v>
          </cell>
          <cell r="AH172">
            <v>18060000</v>
          </cell>
          <cell r="AJ172">
            <v>0</v>
          </cell>
          <cell r="AL172">
            <v>0</v>
          </cell>
          <cell r="AN172">
            <v>0</v>
          </cell>
          <cell r="AO172">
            <v>10000</v>
          </cell>
          <cell r="AP172">
            <v>18060000</v>
          </cell>
        </row>
        <row r="173">
          <cell r="A173" t="str">
            <v>G10163</v>
          </cell>
          <cell r="B173">
            <v>163</v>
          </cell>
          <cell r="C173">
            <v>97</v>
          </cell>
          <cell r="D173">
            <v>567</v>
          </cell>
          <cell r="F173" t="str">
            <v>Atorvastatin + ezetimibe</v>
          </cell>
          <cell r="G173">
            <v>2</v>
          </cell>
          <cell r="H173" t="str">
            <v>10mg + 10mg</v>
          </cell>
          <cell r="I173" t="str">
            <v>Uống</v>
          </cell>
          <cell r="J173" t="str">
            <v>Viên</v>
          </cell>
          <cell r="K173" t="str">
            <v>Viên</v>
          </cell>
          <cell r="L173">
            <v>55000</v>
          </cell>
          <cell r="M173">
            <v>6400</v>
          </cell>
          <cell r="N173">
            <v>352000000</v>
          </cell>
          <cell r="O173">
            <v>2</v>
          </cell>
          <cell r="Q173">
            <v>50000</v>
          </cell>
          <cell r="R173">
            <v>320000000</v>
          </cell>
          <cell r="T173">
            <v>0</v>
          </cell>
          <cell r="V173">
            <v>0</v>
          </cell>
          <cell r="X173">
            <v>0</v>
          </cell>
          <cell r="Z173">
            <v>0</v>
          </cell>
          <cell r="AB173">
            <v>0</v>
          </cell>
          <cell r="AD173">
            <v>0</v>
          </cell>
          <cell r="AF173">
            <v>0</v>
          </cell>
          <cell r="AG173">
            <v>5000</v>
          </cell>
          <cell r="AH173">
            <v>32000000</v>
          </cell>
          <cell r="AJ173">
            <v>0</v>
          </cell>
          <cell r="AL173">
            <v>0</v>
          </cell>
          <cell r="AN173">
            <v>0</v>
          </cell>
          <cell r="AP173">
            <v>0</v>
          </cell>
        </row>
        <row r="174">
          <cell r="A174" t="str">
            <v>G10164</v>
          </cell>
          <cell r="B174">
            <v>164</v>
          </cell>
          <cell r="C174">
            <v>97</v>
          </cell>
          <cell r="D174">
            <v>567</v>
          </cell>
          <cell r="F174" t="str">
            <v>Atorvastatin + ezetimibe</v>
          </cell>
          <cell r="G174">
            <v>4</v>
          </cell>
          <cell r="H174" t="str">
            <v>40mg+10mg</v>
          </cell>
          <cell r="I174" t="str">
            <v>Uống</v>
          </cell>
          <cell r="J174" t="str">
            <v>Viên</v>
          </cell>
          <cell r="K174" t="str">
            <v>Viên</v>
          </cell>
          <cell r="L174">
            <v>150000</v>
          </cell>
          <cell r="M174">
            <v>6510</v>
          </cell>
          <cell r="N174">
            <v>976500000</v>
          </cell>
          <cell r="O174">
            <v>4</v>
          </cell>
          <cell r="Q174">
            <v>150000</v>
          </cell>
          <cell r="R174">
            <v>976500000</v>
          </cell>
          <cell r="T174">
            <v>0</v>
          </cell>
          <cell r="V174">
            <v>0</v>
          </cell>
          <cell r="X174">
            <v>0</v>
          </cell>
          <cell r="Z174">
            <v>0</v>
          </cell>
          <cell r="AB174">
            <v>0</v>
          </cell>
          <cell r="AD174">
            <v>0</v>
          </cell>
          <cell r="AF174">
            <v>0</v>
          </cell>
          <cell r="AH174">
            <v>0</v>
          </cell>
          <cell r="AJ174">
            <v>0</v>
          </cell>
          <cell r="AL174">
            <v>0</v>
          </cell>
          <cell r="AN174">
            <v>0</v>
          </cell>
          <cell r="AP174">
            <v>0</v>
          </cell>
        </row>
        <row r="175">
          <cell r="A175" t="str">
            <v>G10165</v>
          </cell>
          <cell r="B175">
            <v>165</v>
          </cell>
          <cell r="C175">
            <v>98</v>
          </cell>
          <cell r="D175">
            <v>885</v>
          </cell>
          <cell r="F175" t="str">
            <v>Atosiban</v>
          </cell>
          <cell r="G175">
            <v>1</v>
          </cell>
          <cell r="H175" t="str">
            <v>7,5mg/ml; 5ml</v>
          </cell>
          <cell r="I175" t="str">
            <v>Tiêm truyền</v>
          </cell>
          <cell r="J175" t="str">
            <v>Thuốc tiêm truyền</v>
          </cell>
          <cell r="K175" t="str">
            <v>Chai, lọ, ống, túi</v>
          </cell>
          <cell r="L175">
            <v>20</v>
          </cell>
          <cell r="M175">
            <v>2164858</v>
          </cell>
          <cell r="N175">
            <v>43297160</v>
          </cell>
          <cell r="O175">
            <v>1</v>
          </cell>
          <cell r="Q175">
            <v>20</v>
          </cell>
          <cell r="R175">
            <v>43297160</v>
          </cell>
          <cell r="T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0</v>
          </cell>
          <cell r="AF175">
            <v>0</v>
          </cell>
          <cell r="AH175">
            <v>0</v>
          </cell>
          <cell r="AJ175">
            <v>0</v>
          </cell>
          <cell r="AL175">
            <v>0</v>
          </cell>
          <cell r="AN175">
            <v>0</v>
          </cell>
          <cell r="AP175">
            <v>0</v>
          </cell>
        </row>
        <row r="176">
          <cell r="A176" t="str">
            <v>G10166</v>
          </cell>
          <cell r="B176">
            <v>166</v>
          </cell>
          <cell r="C176">
            <v>101</v>
          </cell>
          <cell r="D176">
            <v>26</v>
          </cell>
          <cell r="F176" t="str">
            <v>Atracurium besylat</v>
          </cell>
          <cell r="G176">
            <v>1</v>
          </cell>
          <cell r="H176" t="str">
            <v>25mg/2,5ml</v>
          </cell>
          <cell r="I176" t="str">
            <v>Tiêm</v>
          </cell>
          <cell r="J176" t="str">
            <v>Thuốc tiêm</v>
          </cell>
          <cell r="K176" t="str">
            <v>Chai, lọ, ống</v>
          </cell>
          <cell r="L176">
            <v>100</v>
          </cell>
          <cell r="M176">
            <v>46146</v>
          </cell>
          <cell r="N176">
            <v>4614600</v>
          </cell>
          <cell r="O176">
            <v>1</v>
          </cell>
          <cell r="R176">
            <v>0</v>
          </cell>
          <cell r="T176">
            <v>0</v>
          </cell>
          <cell r="V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  <cell r="AF176">
            <v>0</v>
          </cell>
          <cell r="AH176">
            <v>0</v>
          </cell>
          <cell r="AJ176">
            <v>0</v>
          </cell>
          <cell r="AL176">
            <v>0</v>
          </cell>
          <cell r="AN176">
            <v>0</v>
          </cell>
          <cell r="AO176">
            <v>100</v>
          </cell>
          <cell r="AP176">
            <v>4614600</v>
          </cell>
        </row>
        <row r="177">
          <cell r="A177" t="str">
            <v>G10167</v>
          </cell>
          <cell r="B177">
            <v>167</v>
          </cell>
          <cell r="C177">
            <v>102</v>
          </cell>
          <cell r="D177">
            <v>1</v>
          </cell>
          <cell r="E177" t="str">
            <v>x</v>
          </cell>
          <cell r="F177" t="str">
            <v>Atropin sulfat</v>
          </cell>
          <cell r="G177">
            <v>4</v>
          </cell>
          <cell r="H177" t="str">
            <v>0,25mg/ml</v>
          </cell>
          <cell r="I177" t="str">
            <v>Tiêm</v>
          </cell>
          <cell r="J177" t="str">
            <v>Thuốc tiêm</v>
          </cell>
          <cell r="K177" t="str">
            <v>Chai, lọ, ống</v>
          </cell>
          <cell r="L177">
            <v>31950</v>
          </cell>
          <cell r="M177">
            <v>530</v>
          </cell>
          <cell r="N177">
            <v>16933500</v>
          </cell>
          <cell r="O177">
            <v>4</v>
          </cell>
          <cell r="Q177">
            <v>20000</v>
          </cell>
          <cell r="R177">
            <v>10600000</v>
          </cell>
          <cell r="T177">
            <v>0</v>
          </cell>
          <cell r="V177">
            <v>0</v>
          </cell>
          <cell r="W177">
            <v>100</v>
          </cell>
          <cell r="X177">
            <v>53000</v>
          </cell>
          <cell r="Y177">
            <v>50</v>
          </cell>
          <cell r="Z177">
            <v>26500</v>
          </cell>
          <cell r="AB177">
            <v>0</v>
          </cell>
          <cell r="AC177">
            <v>500</v>
          </cell>
          <cell r="AD177">
            <v>265000</v>
          </cell>
          <cell r="AE177">
            <v>600</v>
          </cell>
          <cell r="AF177">
            <v>318000</v>
          </cell>
          <cell r="AG177">
            <v>3500</v>
          </cell>
          <cell r="AH177">
            <v>1855000</v>
          </cell>
          <cell r="AI177">
            <v>1000</v>
          </cell>
          <cell r="AJ177">
            <v>530000</v>
          </cell>
          <cell r="AK177">
            <v>200</v>
          </cell>
          <cell r="AL177">
            <v>106000</v>
          </cell>
          <cell r="AM177">
            <v>1000</v>
          </cell>
          <cell r="AN177">
            <v>530000</v>
          </cell>
          <cell r="AO177">
            <v>5000</v>
          </cell>
          <cell r="AP177">
            <v>2650000</v>
          </cell>
        </row>
        <row r="178">
          <cell r="A178" t="str">
            <v>G10168</v>
          </cell>
          <cell r="B178">
            <v>168</v>
          </cell>
          <cell r="C178">
            <v>100</v>
          </cell>
          <cell r="D178">
            <v>665</v>
          </cell>
          <cell r="E178" t="str">
            <v>x</v>
          </cell>
          <cell r="F178" t="str">
            <v>Attapulgit mormoiron hoạt hóa + hỗn hợp magnesi carbonat-nhôm hydroxyd</v>
          </cell>
          <cell r="G178">
            <v>4</v>
          </cell>
          <cell r="H178" t="str">
            <v>2,5g + 0,5g</v>
          </cell>
          <cell r="I178" t="str">
            <v>Uống</v>
          </cell>
          <cell r="J178" t="str">
            <v>Bột/cốm/hạt pha uống</v>
          </cell>
          <cell r="K178" t="str">
            <v>Gói</v>
          </cell>
          <cell r="L178">
            <v>28000</v>
          </cell>
          <cell r="M178">
            <v>1995</v>
          </cell>
          <cell r="N178">
            <v>55860000</v>
          </cell>
          <cell r="O178">
            <v>4</v>
          </cell>
          <cell r="R178">
            <v>0</v>
          </cell>
          <cell r="T178">
            <v>0</v>
          </cell>
          <cell r="V178">
            <v>0</v>
          </cell>
          <cell r="X178">
            <v>0</v>
          </cell>
          <cell r="Z178">
            <v>0</v>
          </cell>
          <cell r="AA178">
            <v>2000</v>
          </cell>
          <cell r="AB178">
            <v>3990000</v>
          </cell>
          <cell r="AC178">
            <v>5000</v>
          </cell>
          <cell r="AD178">
            <v>9975000</v>
          </cell>
          <cell r="AF178">
            <v>0</v>
          </cell>
          <cell r="AG178">
            <v>20000</v>
          </cell>
          <cell r="AH178">
            <v>39900000</v>
          </cell>
          <cell r="AJ178">
            <v>0</v>
          </cell>
          <cell r="AL178">
            <v>0</v>
          </cell>
          <cell r="AN178">
            <v>0</v>
          </cell>
          <cell r="AO178">
            <v>1000</v>
          </cell>
          <cell r="AP178">
            <v>1995000</v>
          </cell>
        </row>
        <row r="179">
          <cell r="A179" t="str">
            <v>G10169</v>
          </cell>
          <cell r="B179">
            <v>169</v>
          </cell>
          <cell r="C179">
            <v>105</v>
          </cell>
          <cell r="D179">
            <v>410</v>
          </cell>
          <cell r="F179" t="str">
            <v>Azathioprin</v>
          </cell>
          <cell r="G179">
            <v>4</v>
          </cell>
          <cell r="H179" t="str">
            <v>50 mg</v>
          </cell>
          <cell r="I179" t="str">
            <v>Uống</v>
          </cell>
          <cell r="J179" t="str">
            <v>Viên</v>
          </cell>
          <cell r="K179" t="str">
            <v>viên</v>
          </cell>
          <cell r="L179">
            <v>4000</v>
          </cell>
          <cell r="M179">
            <v>7000</v>
          </cell>
          <cell r="N179">
            <v>28000000</v>
          </cell>
          <cell r="O179">
            <v>4</v>
          </cell>
          <cell r="Q179">
            <v>4000</v>
          </cell>
          <cell r="R179">
            <v>28000000</v>
          </cell>
          <cell r="T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0</v>
          </cell>
          <cell r="AF179">
            <v>0</v>
          </cell>
          <cell r="AH179">
            <v>0</v>
          </cell>
          <cell r="AJ179">
            <v>0</v>
          </cell>
          <cell r="AL179">
            <v>0</v>
          </cell>
          <cell r="AN179">
            <v>0</v>
          </cell>
          <cell r="AP179">
            <v>0</v>
          </cell>
        </row>
        <row r="180">
          <cell r="A180" t="str">
            <v>G10170</v>
          </cell>
          <cell r="B180">
            <v>170</v>
          </cell>
          <cell r="C180">
            <v>109</v>
          </cell>
          <cell r="D180">
            <v>224</v>
          </cell>
          <cell r="F180" t="str">
            <v>Azithromycin</v>
          </cell>
          <cell r="G180">
            <v>3</v>
          </cell>
          <cell r="H180" t="str">
            <v>125mg</v>
          </cell>
          <cell r="I180" t="str">
            <v>Uống</v>
          </cell>
          <cell r="J180" t="str">
            <v>Bột/cốm/hạt pha uống</v>
          </cell>
          <cell r="K180" t="str">
            <v>Gói</v>
          </cell>
          <cell r="L180">
            <v>23000</v>
          </cell>
          <cell r="M180">
            <v>2688</v>
          </cell>
          <cell r="N180">
            <v>61824000</v>
          </cell>
          <cell r="O180">
            <v>3</v>
          </cell>
          <cell r="Q180">
            <v>5000</v>
          </cell>
          <cell r="R180">
            <v>13440000</v>
          </cell>
          <cell r="T180">
            <v>0</v>
          </cell>
          <cell r="V180">
            <v>0</v>
          </cell>
          <cell r="X180">
            <v>0</v>
          </cell>
          <cell r="Z180">
            <v>0</v>
          </cell>
          <cell r="AB180">
            <v>0</v>
          </cell>
          <cell r="AC180">
            <v>5000</v>
          </cell>
          <cell r="AD180">
            <v>13440000</v>
          </cell>
          <cell r="AF180">
            <v>0</v>
          </cell>
          <cell r="AG180">
            <v>4000</v>
          </cell>
          <cell r="AH180">
            <v>10752000</v>
          </cell>
          <cell r="AI180">
            <v>3000</v>
          </cell>
          <cell r="AJ180">
            <v>8064000</v>
          </cell>
          <cell r="AK180">
            <v>5000</v>
          </cell>
          <cell r="AL180">
            <v>13440000</v>
          </cell>
          <cell r="AN180">
            <v>0</v>
          </cell>
          <cell r="AO180">
            <v>1000</v>
          </cell>
          <cell r="AP180">
            <v>2688000</v>
          </cell>
        </row>
        <row r="181">
          <cell r="A181" t="str">
            <v>G10171</v>
          </cell>
          <cell r="B181">
            <v>171</v>
          </cell>
          <cell r="C181">
            <v>109</v>
          </cell>
          <cell r="D181">
            <v>224</v>
          </cell>
          <cell r="F181" t="str">
            <v>Azithromycin</v>
          </cell>
          <cell r="G181">
            <v>2</v>
          </cell>
          <cell r="H181" t="str">
            <v>250mg</v>
          </cell>
          <cell r="I181" t="str">
            <v>Uống</v>
          </cell>
          <cell r="J181" t="str">
            <v>Viên nang</v>
          </cell>
          <cell r="K181" t="str">
            <v>Viên</v>
          </cell>
          <cell r="L181">
            <v>5000</v>
          </cell>
          <cell r="M181">
            <v>3600</v>
          </cell>
          <cell r="N181">
            <v>18000000</v>
          </cell>
          <cell r="O181">
            <v>2</v>
          </cell>
          <cell r="R181">
            <v>0</v>
          </cell>
          <cell r="T181">
            <v>0</v>
          </cell>
          <cell r="V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  <cell r="AH181">
            <v>0</v>
          </cell>
          <cell r="AJ181">
            <v>0</v>
          </cell>
          <cell r="AL181">
            <v>0</v>
          </cell>
          <cell r="AN181">
            <v>0</v>
          </cell>
          <cell r="AO181">
            <v>5000</v>
          </cell>
          <cell r="AP181">
            <v>18000000</v>
          </cell>
        </row>
        <row r="182">
          <cell r="A182" t="str">
            <v>G10172</v>
          </cell>
          <cell r="B182">
            <v>172</v>
          </cell>
          <cell r="C182">
            <v>109</v>
          </cell>
          <cell r="D182">
            <v>224</v>
          </cell>
          <cell r="E182" t="str">
            <v>x</v>
          </cell>
          <cell r="F182" t="str">
            <v>Azithromycin</v>
          </cell>
          <cell r="G182">
            <v>4</v>
          </cell>
          <cell r="H182" t="str">
            <v>250mg</v>
          </cell>
          <cell r="I182" t="str">
            <v>Uống</v>
          </cell>
          <cell r="J182" t="str">
            <v>Viên</v>
          </cell>
          <cell r="K182" t="str">
            <v>Viên</v>
          </cell>
          <cell r="L182">
            <v>23500</v>
          </cell>
          <cell r="M182">
            <v>1630</v>
          </cell>
          <cell r="N182">
            <v>38305000</v>
          </cell>
          <cell r="O182">
            <v>4</v>
          </cell>
          <cell r="R182">
            <v>0</v>
          </cell>
          <cell r="T182">
            <v>0</v>
          </cell>
          <cell r="V182">
            <v>0</v>
          </cell>
          <cell r="X182">
            <v>0</v>
          </cell>
          <cell r="Y182">
            <v>3500</v>
          </cell>
          <cell r="Z182">
            <v>5705000</v>
          </cell>
          <cell r="AB182">
            <v>0</v>
          </cell>
          <cell r="AC182">
            <v>5000</v>
          </cell>
          <cell r="AD182">
            <v>8150000</v>
          </cell>
          <cell r="AF182">
            <v>0</v>
          </cell>
          <cell r="AG182">
            <v>15000</v>
          </cell>
          <cell r="AH182">
            <v>24450000</v>
          </cell>
          <cell r="AJ182">
            <v>0</v>
          </cell>
          <cell r="AL182">
            <v>0</v>
          </cell>
          <cell r="AN182">
            <v>0</v>
          </cell>
          <cell r="AP182">
            <v>0</v>
          </cell>
        </row>
        <row r="183">
          <cell r="A183" t="str">
            <v>G10173</v>
          </cell>
          <cell r="B183">
            <v>173</v>
          </cell>
          <cell r="C183">
            <v>109</v>
          </cell>
          <cell r="D183">
            <v>224</v>
          </cell>
          <cell r="F183" t="str">
            <v>Azithromycin</v>
          </cell>
          <cell r="G183">
            <v>1</v>
          </cell>
          <cell r="H183" t="str">
            <v>500mg</v>
          </cell>
          <cell r="I183" t="str">
            <v>Uống</v>
          </cell>
          <cell r="J183" t="str">
            <v>Viên</v>
          </cell>
          <cell r="K183" t="str">
            <v>Viên</v>
          </cell>
          <cell r="L183">
            <v>3000</v>
          </cell>
          <cell r="M183">
            <v>54000</v>
          </cell>
          <cell r="N183">
            <v>162000000</v>
          </cell>
          <cell r="O183">
            <v>1</v>
          </cell>
          <cell r="R183">
            <v>0</v>
          </cell>
          <cell r="T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  <cell r="AF183">
            <v>0</v>
          </cell>
          <cell r="AH183">
            <v>0</v>
          </cell>
          <cell r="AI183">
            <v>3000</v>
          </cell>
          <cell r="AJ183">
            <v>162000000</v>
          </cell>
          <cell r="AL183">
            <v>0</v>
          </cell>
          <cell r="AN183">
            <v>0</v>
          </cell>
          <cell r="AP183">
            <v>0</v>
          </cell>
        </row>
        <row r="184">
          <cell r="A184" t="str">
            <v>G10174</v>
          </cell>
          <cell r="B184">
            <v>174</v>
          </cell>
          <cell r="C184">
            <v>109</v>
          </cell>
          <cell r="D184">
            <v>224</v>
          </cell>
          <cell r="F184" t="str">
            <v>Azithromycin</v>
          </cell>
          <cell r="G184">
            <v>2</v>
          </cell>
          <cell r="H184" t="str">
            <v>500mg</v>
          </cell>
          <cell r="I184" t="str">
            <v>Uống</v>
          </cell>
          <cell r="J184" t="str">
            <v>Viên</v>
          </cell>
          <cell r="K184" t="str">
            <v>Viên</v>
          </cell>
          <cell r="L184">
            <v>8000</v>
          </cell>
          <cell r="M184">
            <v>5250</v>
          </cell>
          <cell r="N184">
            <v>42000000</v>
          </cell>
          <cell r="O184">
            <v>2</v>
          </cell>
          <cell r="R184">
            <v>0</v>
          </cell>
          <cell r="T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0</v>
          </cell>
          <cell r="AC184">
            <v>2000</v>
          </cell>
          <cell r="AD184">
            <v>10500000</v>
          </cell>
          <cell r="AF184">
            <v>0</v>
          </cell>
          <cell r="AG184">
            <v>5000</v>
          </cell>
          <cell r="AH184">
            <v>26250000</v>
          </cell>
          <cell r="AJ184">
            <v>0</v>
          </cell>
          <cell r="AL184">
            <v>0</v>
          </cell>
          <cell r="AM184">
            <v>1000</v>
          </cell>
          <cell r="AN184">
            <v>5250000</v>
          </cell>
          <cell r="AP184">
            <v>0</v>
          </cell>
        </row>
        <row r="185">
          <cell r="A185" t="str">
            <v>G10175</v>
          </cell>
          <cell r="B185">
            <v>175</v>
          </cell>
          <cell r="C185">
            <v>109</v>
          </cell>
          <cell r="D185">
            <v>224</v>
          </cell>
          <cell r="F185" t="str">
            <v>Azithromycin</v>
          </cell>
          <cell r="G185">
            <v>3</v>
          </cell>
          <cell r="H185" t="str">
            <v>250mg/1,5g</v>
          </cell>
          <cell r="I185" t="str">
            <v>Uống</v>
          </cell>
          <cell r="J185" t="str">
            <v>Bột/cốm/hạt pha uống</v>
          </cell>
          <cell r="K185" t="str">
            <v>Gói</v>
          </cell>
          <cell r="L185">
            <v>1200</v>
          </cell>
          <cell r="M185">
            <v>3400</v>
          </cell>
          <cell r="N185">
            <v>4080000</v>
          </cell>
          <cell r="O185">
            <v>3</v>
          </cell>
          <cell r="R185">
            <v>0</v>
          </cell>
          <cell r="T185">
            <v>0</v>
          </cell>
          <cell r="V185">
            <v>0</v>
          </cell>
          <cell r="X185">
            <v>0</v>
          </cell>
          <cell r="Z185">
            <v>0</v>
          </cell>
          <cell r="AB185">
            <v>0</v>
          </cell>
          <cell r="AD185">
            <v>0</v>
          </cell>
          <cell r="AF185">
            <v>0</v>
          </cell>
          <cell r="AH185">
            <v>0</v>
          </cell>
          <cell r="AJ185">
            <v>0</v>
          </cell>
          <cell r="AL185">
            <v>0</v>
          </cell>
          <cell r="AN185">
            <v>0</v>
          </cell>
          <cell r="AO185">
            <v>1200</v>
          </cell>
          <cell r="AP185">
            <v>4080000</v>
          </cell>
        </row>
        <row r="186">
          <cell r="A186" t="str">
            <v>G10176</v>
          </cell>
          <cell r="B186">
            <v>176</v>
          </cell>
          <cell r="C186">
            <v>111</v>
          </cell>
          <cell r="D186">
            <v>711</v>
          </cell>
          <cell r="F186" t="str">
            <v>Bacillus clausii</v>
          </cell>
          <cell r="G186">
            <v>4</v>
          </cell>
          <cell r="H186" t="str">
            <v>2 tỷ CFU</v>
          </cell>
          <cell r="I186" t="str">
            <v>Uống</v>
          </cell>
          <cell r="J186" t="str">
            <v>Viên nang</v>
          </cell>
          <cell r="K186" t="str">
            <v>Viên</v>
          </cell>
          <cell r="L186">
            <v>49200</v>
          </cell>
          <cell r="M186">
            <v>2730</v>
          </cell>
          <cell r="N186">
            <v>134316000</v>
          </cell>
          <cell r="O186">
            <v>4</v>
          </cell>
          <cell r="R186">
            <v>0</v>
          </cell>
          <cell r="T186">
            <v>0</v>
          </cell>
          <cell r="V186">
            <v>0</v>
          </cell>
          <cell r="X186">
            <v>0</v>
          </cell>
          <cell r="Z186">
            <v>0</v>
          </cell>
          <cell r="AA186">
            <v>2000</v>
          </cell>
          <cell r="AB186">
            <v>5460000</v>
          </cell>
          <cell r="AC186">
            <v>5000</v>
          </cell>
          <cell r="AD186">
            <v>13650000</v>
          </cell>
          <cell r="AE186">
            <v>17200</v>
          </cell>
          <cell r="AF186">
            <v>46956000</v>
          </cell>
          <cell r="AG186">
            <v>15000</v>
          </cell>
          <cell r="AH186">
            <v>40950000</v>
          </cell>
          <cell r="AI186">
            <v>10000</v>
          </cell>
          <cell r="AJ186">
            <v>27300000</v>
          </cell>
          <cell r="AL186">
            <v>0</v>
          </cell>
          <cell r="AN186">
            <v>0</v>
          </cell>
          <cell r="AP186">
            <v>0</v>
          </cell>
        </row>
        <row r="187">
          <cell r="A187" t="str">
            <v>G10177</v>
          </cell>
          <cell r="B187">
            <v>177</v>
          </cell>
          <cell r="C187">
            <v>111</v>
          </cell>
          <cell r="D187">
            <v>711</v>
          </cell>
          <cell r="F187" t="str">
            <v>Bacillus clausii</v>
          </cell>
          <cell r="G187">
            <v>4</v>
          </cell>
          <cell r="H187" t="str">
            <v>2 tỉ CFU</v>
          </cell>
          <cell r="I187" t="str">
            <v>Uống</v>
          </cell>
          <cell r="J187" t="str">
            <v>Bột/cốm/hạt pha uống</v>
          </cell>
          <cell r="K187" t="str">
            <v>Gói</v>
          </cell>
          <cell r="L187">
            <v>95800</v>
          </cell>
          <cell r="M187">
            <v>3700</v>
          </cell>
          <cell r="N187">
            <v>354460000</v>
          </cell>
          <cell r="O187">
            <v>4</v>
          </cell>
          <cell r="Q187">
            <v>20000</v>
          </cell>
          <cell r="R187">
            <v>74000000</v>
          </cell>
          <cell r="T187">
            <v>0</v>
          </cell>
          <cell r="V187">
            <v>0</v>
          </cell>
          <cell r="X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15800</v>
          </cell>
          <cell r="AF187">
            <v>58460000</v>
          </cell>
          <cell r="AG187">
            <v>35000</v>
          </cell>
          <cell r="AH187">
            <v>129500000</v>
          </cell>
          <cell r="AI187">
            <v>15000</v>
          </cell>
          <cell r="AJ187">
            <v>55500000</v>
          </cell>
          <cell r="AK187">
            <v>5000</v>
          </cell>
          <cell r="AL187">
            <v>18500000</v>
          </cell>
          <cell r="AM187">
            <v>5000</v>
          </cell>
          <cell r="AN187">
            <v>18500000</v>
          </cell>
          <cell r="AP187">
            <v>0</v>
          </cell>
        </row>
        <row r="188">
          <cell r="A188" t="str">
            <v>G10178</v>
          </cell>
          <cell r="B188">
            <v>178</v>
          </cell>
          <cell r="C188">
            <v>111</v>
          </cell>
          <cell r="D188">
            <v>711</v>
          </cell>
          <cell r="F188" t="str">
            <v>Bacillus clausii</v>
          </cell>
          <cell r="G188">
            <v>4</v>
          </cell>
          <cell r="H188" t="str">
            <v>2x10^9 CFU/5ml</v>
          </cell>
          <cell r="I188" t="str">
            <v>Uống</v>
          </cell>
          <cell r="J188" t="str">
            <v>Dung dịch/ hỗn dịch/ nhũ dịch uống</v>
          </cell>
          <cell r="K188" t="str">
            <v>Ống</v>
          </cell>
          <cell r="L188">
            <v>2000</v>
          </cell>
          <cell r="M188">
            <v>5460</v>
          </cell>
          <cell r="N188">
            <v>10920000</v>
          </cell>
          <cell r="O188">
            <v>4</v>
          </cell>
          <cell r="R188">
            <v>0</v>
          </cell>
          <cell r="T188">
            <v>0</v>
          </cell>
          <cell r="V188">
            <v>0</v>
          </cell>
          <cell r="X188">
            <v>0</v>
          </cell>
          <cell r="Z188">
            <v>0</v>
          </cell>
          <cell r="AA188">
            <v>2000</v>
          </cell>
          <cell r="AB188">
            <v>10920000</v>
          </cell>
          <cell r="AD188">
            <v>0</v>
          </cell>
          <cell r="AF188">
            <v>0</v>
          </cell>
          <cell r="AH188">
            <v>0</v>
          </cell>
          <cell r="AJ188">
            <v>0</v>
          </cell>
          <cell r="AL188">
            <v>0</v>
          </cell>
          <cell r="AN188">
            <v>0</v>
          </cell>
          <cell r="AP188">
            <v>0</v>
          </cell>
        </row>
        <row r="189">
          <cell r="A189" t="str">
            <v>G10179</v>
          </cell>
          <cell r="B189">
            <v>179</v>
          </cell>
          <cell r="C189">
            <v>112</v>
          </cell>
          <cell r="D189">
            <v>710</v>
          </cell>
          <cell r="F189" t="str">
            <v>Bacillus subtilis</v>
          </cell>
          <cell r="G189">
            <v>4</v>
          </cell>
          <cell r="H189" t="str">
            <v>≥ 10^8 CFU</v>
          </cell>
          <cell r="I189" t="str">
            <v>Uống</v>
          </cell>
          <cell r="J189" t="str">
            <v>Bột/cốm/hạt pha uống</v>
          </cell>
          <cell r="K189" t="str">
            <v>Gói</v>
          </cell>
          <cell r="L189">
            <v>20000</v>
          </cell>
          <cell r="M189">
            <v>420</v>
          </cell>
          <cell r="N189">
            <v>8400000</v>
          </cell>
          <cell r="O189">
            <v>4</v>
          </cell>
          <cell r="R189">
            <v>0</v>
          </cell>
          <cell r="T189">
            <v>0</v>
          </cell>
          <cell r="V189">
            <v>0</v>
          </cell>
          <cell r="X189">
            <v>0</v>
          </cell>
          <cell r="Z189">
            <v>0</v>
          </cell>
          <cell r="AB189">
            <v>0</v>
          </cell>
          <cell r="AD189">
            <v>0</v>
          </cell>
          <cell r="AF189">
            <v>0</v>
          </cell>
          <cell r="AG189">
            <v>20000</v>
          </cell>
          <cell r="AH189">
            <v>8400000</v>
          </cell>
          <cell r="AJ189">
            <v>0</v>
          </cell>
          <cell r="AL189">
            <v>0</v>
          </cell>
          <cell r="AN189">
            <v>0</v>
          </cell>
          <cell r="AP189">
            <v>0</v>
          </cell>
        </row>
        <row r="190">
          <cell r="A190" t="str">
            <v>G10180</v>
          </cell>
          <cell r="B190">
            <v>180</v>
          </cell>
          <cell r="C190">
            <v>112</v>
          </cell>
          <cell r="D190">
            <v>710</v>
          </cell>
          <cell r="F190" t="str">
            <v>Bacillus subtilis</v>
          </cell>
          <cell r="G190">
            <v>4</v>
          </cell>
          <cell r="H190" t="str">
            <v>2x10^9 CFU/5ml</v>
          </cell>
          <cell r="I190" t="str">
            <v>Uống</v>
          </cell>
          <cell r="J190" t="str">
            <v>Dung dịch/hỗn dịch/nhũ dịch uống</v>
          </cell>
          <cell r="K190" t="str">
            <v>Ống</v>
          </cell>
          <cell r="L190">
            <v>48000</v>
          </cell>
          <cell r="M190">
            <v>5500</v>
          </cell>
          <cell r="N190">
            <v>264000000</v>
          </cell>
          <cell r="O190">
            <v>4</v>
          </cell>
          <cell r="R190">
            <v>0</v>
          </cell>
          <cell r="T190">
            <v>0</v>
          </cell>
          <cell r="V190">
            <v>0</v>
          </cell>
          <cell r="W190">
            <v>3000</v>
          </cell>
          <cell r="X190">
            <v>16500000</v>
          </cell>
          <cell r="Z190">
            <v>0</v>
          </cell>
          <cell r="AA190">
            <v>1000</v>
          </cell>
          <cell r="AB190">
            <v>5500000</v>
          </cell>
          <cell r="AC190">
            <v>30000</v>
          </cell>
          <cell r="AD190">
            <v>165000000</v>
          </cell>
          <cell r="AF190">
            <v>0</v>
          </cell>
          <cell r="AG190">
            <v>5000</v>
          </cell>
          <cell r="AH190">
            <v>27500000</v>
          </cell>
          <cell r="AJ190">
            <v>0</v>
          </cell>
          <cell r="AL190">
            <v>0</v>
          </cell>
          <cell r="AM190">
            <v>5000</v>
          </cell>
          <cell r="AN190">
            <v>27500000</v>
          </cell>
          <cell r="AO190">
            <v>4000</v>
          </cell>
          <cell r="AP190">
            <v>22000000</v>
          </cell>
        </row>
        <row r="191">
          <cell r="A191" t="str">
            <v>G10181</v>
          </cell>
          <cell r="B191">
            <v>181</v>
          </cell>
          <cell r="C191">
            <v>113</v>
          </cell>
          <cell r="D191">
            <v>808</v>
          </cell>
          <cell r="F191" t="str">
            <v>Baclofen</v>
          </cell>
          <cell r="G191">
            <v>2</v>
          </cell>
          <cell r="H191" t="str">
            <v>20mg</v>
          </cell>
          <cell r="I191" t="str">
            <v>Uống</v>
          </cell>
          <cell r="J191" t="str">
            <v>Viên</v>
          </cell>
          <cell r="K191" t="str">
            <v>Viên</v>
          </cell>
          <cell r="L191">
            <v>13000</v>
          </cell>
          <cell r="M191">
            <v>3700</v>
          </cell>
          <cell r="N191">
            <v>48100000</v>
          </cell>
          <cell r="O191">
            <v>2</v>
          </cell>
          <cell r="Q191">
            <v>10000</v>
          </cell>
          <cell r="R191">
            <v>37000000</v>
          </cell>
          <cell r="T191">
            <v>0</v>
          </cell>
          <cell r="V191">
            <v>0</v>
          </cell>
          <cell r="X191">
            <v>0</v>
          </cell>
          <cell r="Z191">
            <v>0</v>
          </cell>
          <cell r="AB191">
            <v>0</v>
          </cell>
          <cell r="AC191">
            <v>3000</v>
          </cell>
          <cell r="AD191">
            <v>11100000</v>
          </cell>
          <cell r="AF191">
            <v>0</v>
          </cell>
          <cell r="AH191">
            <v>0</v>
          </cell>
          <cell r="AJ191">
            <v>0</v>
          </cell>
          <cell r="AL191">
            <v>0</v>
          </cell>
          <cell r="AN191">
            <v>0</v>
          </cell>
          <cell r="AP191">
            <v>0</v>
          </cell>
        </row>
        <row r="192">
          <cell r="A192" t="str">
            <v>G10182</v>
          </cell>
          <cell r="B192">
            <v>182</v>
          </cell>
          <cell r="C192">
            <v>115</v>
          </cell>
          <cell r="D192">
            <v>945</v>
          </cell>
          <cell r="F192" t="str">
            <v>Bambuterol</v>
          </cell>
          <cell r="G192">
            <v>1</v>
          </cell>
          <cell r="H192" t="str">
            <v>10mg</v>
          </cell>
          <cell r="I192" t="str">
            <v>Uống</v>
          </cell>
          <cell r="J192" t="str">
            <v>Viên</v>
          </cell>
          <cell r="K192" t="str">
            <v>Viên</v>
          </cell>
          <cell r="L192">
            <v>3000</v>
          </cell>
          <cell r="M192">
            <v>5639</v>
          </cell>
          <cell r="N192">
            <v>16917000</v>
          </cell>
          <cell r="O192">
            <v>1</v>
          </cell>
          <cell r="R192">
            <v>0</v>
          </cell>
          <cell r="T192">
            <v>0</v>
          </cell>
          <cell r="V192">
            <v>0</v>
          </cell>
          <cell r="W192">
            <v>2000</v>
          </cell>
          <cell r="X192">
            <v>11278000</v>
          </cell>
          <cell r="Z192">
            <v>0</v>
          </cell>
          <cell r="AB192">
            <v>0</v>
          </cell>
          <cell r="AD192">
            <v>0</v>
          </cell>
          <cell r="AF192">
            <v>0</v>
          </cell>
          <cell r="AH192">
            <v>0</v>
          </cell>
          <cell r="AJ192">
            <v>0</v>
          </cell>
          <cell r="AL192">
            <v>0</v>
          </cell>
          <cell r="AN192">
            <v>0</v>
          </cell>
          <cell r="AO192">
            <v>1000</v>
          </cell>
          <cell r="AP192">
            <v>5639000</v>
          </cell>
        </row>
        <row r="193">
          <cell r="A193" t="str">
            <v>G10183</v>
          </cell>
          <cell r="B193">
            <v>183</v>
          </cell>
          <cell r="C193">
            <v>115</v>
          </cell>
          <cell r="D193">
            <v>945</v>
          </cell>
          <cell r="F193" t="str">
            <v>Bambuterol</v>
          </cell>
          <cell r="G193">
            <v>2</v>
          </cell>
          <cell r="H193" t="str">
            <v>10mg</v>
          </cell>
          <cell r="I193" t="str">
            <v>Uống</v>
          </cell>
          <cell r="J193" t="str">
            <v>Viên</v>
          </cell>
          <cell r="K193" t="str">
            <v>viên</v>
          </cell>
          <cell r="L193">
            <v>4000</v>
          </cell>
          <cell r="M193">
            <v>2940</v>
          </cell>
          <cell r="N193">
            <v>11760000</v>
          </cell>
          <cell r="O193">
            <v>2</v>
          </cell>
          <cell r="R193">
            <v>0</v>
          </cell>
          <cell r="T193">
            <v>0</v>
          </cell>
          <cell r="V193">
            <v>0</v>
          </cell>
          <cell r="X193">
            <v>0</v>
          </cell>
          <cell r="Z193">
            <v>0</v>
          </cell>
          <cell r="AB193">
            <v>0</v>
          </cell>
          <cell r="AD193">
            <v>0</v>
          </cell>
          <cell r="AF193">
            <v>0</v>
          </cell>
          <cell r="AH193">
            <v>0</v>
          </cell>
          <cell r="AJ193">
            <v>0</v>
          </cell>
          <cell r="AL193">
            <v>0</v>
          </cell>
          <cell r="AM193">
            <v>2000</v>
          </cell>
          <cell r="AN193">
            <v>5880000</v>
          </cell>
          <cell r="AO193">
            <v>2000</v>
          </cell>
          <cell r="AP193">
            <v>5880000</v>
          </cell>
        </row>
        <row r="194">
          <cell r="A194" t="str">
            <v>G10184</v>
          </cell>
          <cell r="B194">
            <v>184</v>
          </cell>
          <cell r="C194">
            <v>114</v>
          </cell>
          <cell r="D194">
            <v>945</v>
          </cell>
          <cell r="E194" t="str">
            <v>x</v>
          </cell>
          <cell r="F194" t="str">
            <v>Bambuterol</v>
          </cell>
          <cell r="G194">
            <v>4</v>
          </cell>
          <cell r="H194" t="str">
            <v>20mg</v>
          </cell>
          <cell r="I194" t="str">
            <v>uống</v>
          </cell>
          <cell r="J194" t="str">
            <v xml:space="preserve">Viên </v>
          </cell>
          <cell r="K194" t="str">
            <v>Viên</v>
          </cell>
          <cell r="L194">
            <v>41000</v>
          </cell>
          <cell r="M194">
            <v>2100</v>
          </cell>
          <cell r="N194">
            <v>86100000</v>
          </cell>
          <cell r="O194">
            <v>4</v>
          </cell>
          <cell r="Q194">
            <v>25000</v>
          </cell>
          <cell r="R194">
            <v>52500000</v>
          </cell>
          <cell r="T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0</v>
          </cell>
          <cell r="AD194">
            <v>0</v>
          </cell>
          <cell r="AF194">
            <v>0</v>
          </cell>
          <cell r="AG194">
            <v>7000</v>
          </cell>
          <cell r="AH194">
            <v>14700000</v>
          </cell>
          <cell r="AJ194">
            <v>0</v>
          </cell>
          <cell r="AK194">
            <v>5000</v>
          </cell>
          <cell r="AL194">
            <v>10500000</v>
          </cell>
          <cell r="AN194">
            <v>0</v>
          </cell>
          <cell r="AO194">
            <v>4000</v>
          </cell>
          <cell r="AP194">
            <v>8400000</v>
          </cell>
        </row>
        <row r="195">
          <cell r="A195" t="str">
            <v>G10185</v>
          </cell>
          <cell r="B195">
            <v>185</v>
          </cell>
          <cell r="C195">
            <v>117</v>
          </cell>
          <cell r="D195">
            <v>739</v>
          </cell>
          <cell r="F195" t="str">
            <v>Beclometason (dipropional)</v>
          </cell>
          <cell r="G195">
            <v>2</v>
          </cell>
          <cell r="H195" t="str">
            <v>50mcg/liều x 150 liều</v>
          </cell>
          <cell r="I195" t="str">
            <v>Xịt mũi</v>
          </cell>
          <cell r="J195" t="str">
            <v>Thuốc xịt mũi</v>
          </cell>
          <cell r="K195" t="str">
            <v>Chai, lọ, ống, bình</v>
          </cell>
          <cell r="L195">
            <v>550</v>
          </cell>
          <cell r="M195">
            <v>170700</v>
          </cell>
          <cell r="N195">
            <v>93885000</v>
          </cell>
          <cell r="O195">
            <v>2</v>
          </cell>
          <cell r="Q195">
            <v>500</v>
          </cell>
          <cell r="R195">
            <v>85350000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L195">
            <v>0</v>
          </cell>
          <cell r="AN195">
            <v>0</v>
          </cell>
          <cell r="AO195">
            <v>50</v>
          </cell>
          <cell r="AP195">
            <v>8535000</v>
          </cell>
        </row>
        <row r="196">
          <cell r="A196" t="str">
            <v>G10186</v>
          </cell>
          <cell r="B196">
            <v>186</v>
          </cell>
          <cell r="C196">
            <v>118</v>
          </cell>
          <cell r="D196">
            <v>739</v>
          </cell>
          <cell r="F196" t="str">
            <v>Beclometason (dipropional)</v>
          </cell>
          <cell r="G196">
            <v>2</v>
          </cell>
          <cell r="H196" t="str">
            <v>0.012g (tương đương 200 liều x50mcg Beclometasone dipropionate)</v>
          </cell>
          <cell r="I196" t="str">
            <v>Xịt họng</v>
          </cell>
          <cell r="J196" t="str">
            <v>Thuốc hít định liều/phun
mù định liều</v>
          </cell>
          <cell r="K196" t="str">
            <v>Chai, lọ, ống, bình</v>
          </cell>
          <cell r="L196">
            <v>700</v>
          </cell>
          <cell r="M196">
            <v>164990</v>
          </cell>
          <cell r="N196">
            <v>115493000</v>
          </cell>
          <cell r="O196">
            <v>2</v>
          </cell>
          <cell r="Q196">
            <v>200</v>
          </cell>
          <cell r="R196">
            <v>32998000</v>
          </cell>
          <cell r="T196">
            <v>0</v>
          </cell>
          <cell r="V196">
            <v>0</v>
          </cell>
          <cell r="X196">
            <v>0</v>
          </cell>
          <cell r="Z196">
            <v>0</v>
          </cell>
          <cell r="AB196">
            <v>0</v>
          </cell>
          <cell r="AD196">
            <v>0</v>
          </cell>
          <cell r="AF196">
            <v>0</v>
          </cell>
          <cell r="AG196">
            <v>500</v>
          </cell>
          <cell r="AH196">
            <v>82495000</v>
          </cell>
          <cell r="AJ196">
            <v>0</v>
          </cell>
          <cell r="AL196">
            <v>0</v>
          </cell>
          <cell r="AN196">
            <v>0</v>
          </cell>
          <cell r="AP196">
            <v>0</v>
          </cell>
        </row>
        <row r="197">
          <cell r="A197" t="str">
            <v>G10187</v>
          </cell>
          <cell r="B197">
            <v>187</v>
          </cell>
          <cell r="C197">
            <v>118</v>
          </cell>
          <cell r="D197">
            <v>739</v>
          </cell>
          <cell r="F197" t="str">
            <v>Beclometason (dipropional)</v>
          </cell>
          <cell r="G197">
            <v>2</v>
          </cell>
          <cell r="H197" t="str">
            <v>0.048g (tương đương 200 liều x 200mcg Beclometasone dipropionate)</v>
          </cell>
          <cell r="I197" t="str">
            <v>Xịt họng</v>
          </cell>
          <cell r="J197" t="str">
            <v>Thuốc hít định liều/ phun
mù định liều</v>
          </cell>
          <cell r="K197" t="str">
            <v>Chai, lọ, ống, bình</v>
          </cell>
          <cell r="L197">
            <v>200</v>
          </cell>
          <cell r="M197">
            <v>214998</v>
          </cell>
          <cell r="N197">
            <v>42999600</v>
          </cell>
          <cell r="O197">
            <v>2</v>
          </cell>
          <cell r="Q197">
            <v>200</v>
          </cell>
          <cell r="R197">
            <v>42999600</v>
          </cell>
        </row>
        <row r="198">
          <cell r="A198" t="str">
            <v>G10188</v>
          </cell>
          <cell r="B198">
            <v>188</v>
          </cell>
          <cell r="C198">
            <v>124</v>
          </cell>
          <cell r="D198">
            <v>173</v>
          </cell>
          <cell r="F198" t="str">
            <v xml:space="preserve">Benzathin benzylpenicilin </v>
          </cell>
          <cell r="G198">
            <v>4</v>
          </cell>
          <cell r="H198" t="str">
            <v>1.200.000 I.U</v>
          </cell>
          <cell r="I198" t="str">
            <v>Tiêm</v>
          </cell>
          <cell r="J198" t="str">
            <v>Thuốc tiêm</v>
          </cell>
          <cell r="K198" t="str">
            <v>Lọ</v>
          </cell>
          <cell r="L198">
            <v>300</v>
          </cell>
          <cell r="M198">
            <v>11800</v>
          </cell>
          <cell r="N198">
            <v>3540000</v>
          </cell>
          <cell r="O198">
            <v>4</v>
          </cell>
          <cell r="R198">
            <v>0</v>
          </cell>
          <cell r="T198">
            <v>0</v>
          </cell>
          <cell r="V198">
            <v>0</v>
          </cell>
          <cell r="X198">
            <v>0</v>
          </cell>
          <cell r="Y198">
            <v>300</v>
          </cell>
          <cell r="Z198">
            <v>3540000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0</v>
          </cell>
          <cell r="AL198">
            <v>0</v>
          </cell>
          <cell r="AN198">
            <v>0</v>
          </cell>
          <cell r="AP198">
            <v>0</v>
          </cell>
        </row>
        <row r="199">
          <cell r="A199" t="str">
            <v>G10189</v>
          </cell>
          <cell r="B199">
            <v>189</v>
          </cell>
          <cell r="C199">
            <v>127</v>
          </cell>
          <cell r="D199">
            <v>712</v>
          </cell>
          <cell r="E199" t="str">
            <v>x</v>
          </cell>
          <cell r="F199" t="str">
            <v>Berberin (hydroclorid)</v>
          </cell>
          <cell r="G199">
            <v>4</v>
          </cell>
          <cell r="H199" t="str">
            <v>100mg</v>
          </cell>
          <cell r="I199" t="str">
            <v>Uống</v>
          </cell>
          <cell r="J199" t="str">
            <v>Viên</v>
          </cell>
          <cell r="K199" t="str">
            <v>Viên</v>
          </cell>
          <cell r="L199">
            <v>14000</v>
          </cell>
          <cell r="M199">
            <v>525</v>
          </cell>
          <cell r="N199">
            <v>7350000</v>
          </cell>
          <cell r="O199">
            <v>4</v>
          </cell>
          <cell r="R199">
            <v>0</v>
          </cell>
          <cell r="T199">
            <v>0</v>
          </cell>
          <cell r="V199">
            <v>0</v>
          </cell>
          <cell r="X199">
            <v>0</v>
          </cell>
          <cell r="Z199">
            <v>0</v>
          </cell>
          <cell r="AA199">
            <v>5000</v>
          </cell>
          <cell r="AB199">
            <v>2625000</v>
          </cell>
          <cell r="AD199">
            <v>0</v>
          </cell>
          <cell r="AF199">
            <v>0</v>
          </cell>
          <cell r="AG199">
            <v>9000</v>
          </cell>
          <cell r="AH199">
            <v>4725000</v>
          </cell>
          <cell r="AJ199">
            <v>0</v>
          </cell>
          <cell r="AL199">
            <v>0</v>
          </cell>
          <cell r="AN199">
            <v>0</v>
          </cell>
          <cell r="AP199">
            <v>0</v>
          </cell>
        </row>
        <row r="200">
          <cell r="A200" t="str">
            <v>G10190</v>
          </cell>
          <cell r="B200">
            <v>190</v>
          </cell>
          <cell r="C200">
            <v>129</v>
          </cell>
          <cell r="D200">
            <v>865</v>
          </cell>
          <cell r="F200" t="str">
            <v>Betahistin</v>
          </cell>
          <cell r="G200">
            <v>1</v>
          </cell>
          <cell r="H200" t="str">
            <v>8mg</v>
          </cell>
          <cell r="I200" t="str">
            <v>Uống</v>
          </cell>
          <cell r="J200" t="str">
            <v>Viên</v>
          </cell>
          <cell r="K200" t="str">
            <v>Viên</v>
          </cell>
          <cell r="L200">
            <v>10000</v>
          </cell>
          <cell r="M200">
            <v>1701</v>
          </cell>
          <cell r="N200">
            <v>17010000</v>
          </cell>
          <cell r="O200">
            <v>1</v>
          </cell>
          <cell r="R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L200">
            <v>0</v>
          </cell>
          <cell r="AN200">
            <v>0</v>
          </cell>
          <cell r="AO200">
            <v>10000</v>
          </cell>
          <cell r="AP200">
            <v>17010000</v>
          </cell>
        </row>
        <row r="201">
          <cell r="A201" t="str">
            <v>G10191</v>
          </cell>
          <cell r="B201">
            <v>191</v>
          </cell>
          <cell r="C201">
            <v>130</v>
          </cell>
          <cell r="D201">
            <v>865</v>
          </cell>
          <cell r="F201" t="str">
            <v>Betahistin</v>
          </cell>
          <cell r="G201">
            <v>2</v>
          </cell>
          <cell r="H201" t="str">
            <v>16mg</v>
          </cell>
          <cell r="I201" t="str">
            <v>Uống</v>
          </cell>
          <cell r="J201" t="str">
            <v>Viên</v>
          </cell>
          <cell r="K201" t="str">
            <v>Viên</v>
          </cell>
          <cell r="L201">
            <v>30000</v>
          </cell>
          <cell r="M201">
            <v>990</v>
          </cell>
          <cell r="N201">
            <v>29700000</v>
          </cell>
          <cell r="O201">
            <v>2</v>
          </cell>
          <cell r="R201">
            <v>0</v>
          </cell>
          <cell r="T201">
            <v>0</v>
          </cell>
          <cell r="V201">
            <v>0</v>
          </cell>
          <cell r="X201">
            <v>0</v>
          </cell>
          <cell r="Z201">
            <v>0</v>
          </cell>
          <cell r="AA201">
            <v>5000</v>
          </cell>
          <cell r="AB201">
            <v>4950000</v>
          </cell>
          <cell r="AC201">
            <v>5000</v>
          </cell>
          <cell r="AD201">
            <v>4950000</v>
          </cell>
          <cell r="AF201">
            <v>0</v>
          </cell>
          <cell r="AG201">
            <v>5000</v>
          </cell>
          <cell r="AH201">
            <v>4950000</v>
          </cell>
          <cell r="AI201">
            <v>5000</v>
          </cell>
          <cell r="AJ201">
            <v>4950000</v>
          </cell>
          <cell r="AL201">
            <v>0</v>
          </cell>
          <cell r="AN201">
            <v>0</v>
          </cell>
          <cell r="AO201">
            <v>10000</v>
          </cell>
          <cell r="AP201">
            <v>9900000</v>
          </cell>
        </row>
        <row r="202">
          <cell r="A202" t="str">
            <v>G10192</v>
          </cell>
          <cell r="B202">
            <v>192</v>
          </cell>
          <cell r="C202">
            <v>129</v>
          </cell>
          <cell r="D202">
            <v>865</v>
          </cell>
          <cell r="F202" t="str">
            <v>Betahistin</v>
          </cell>
          <cell r="G202">
            <v>1</v>
          </cell>
          <cell r="H202" t="str">
            <v>24mg</v>
          </cell>
          <cell r="I202" t="str">
            <v>Uống</v>
          </cell>
          <cell r="J202" t="str">
            <v>Viên</v>
          </cell>
          <cell r="K202" t="str">
            <v>Viên</v>
          </cell>
          <cell r="L202">
            <v>15000</v>
          </cell>
          <cell r="M202">
            <v>5962</v>
          </cell>
          <cell r="N202">
            <v>89430000</v>
          </cell>
          <cell r="O202">
            <v>1</v>
          </cell>
          <cell r="R202">
            <v>0</v>
          </cell>
          <cell r="T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0</v>
          </cell>
          <cell r="AF202">
            <v>0</v>
          </cell>
          <cell r="AH202">
            <v>0</v>
          </cell>
          <cell r="AJ202">
            <v>0</v>
          </cell>
          <cell r="AL202">
            <v>0</v>
          </cell>
          <cell r="AN202">
            <v>0</v>
          </cell>
          <cell r="AO202">
            <v>15000</v>
          </cell>
          <cell r="AP202">
            <v>89430000</v>
          </cell>
        </row>
        <row r="203">
          <cell r="A203" t="str">
            <v>G10193</v>
          </cell>
          <cell r="B203">
            <v>193</v>
          </cell>
          <cell r="C203">
            <v>129</v>
          </cell>
          <cell r="D203">
            <v>865</v>
          </cell>
          <cell r="F203" t="str">
            <v>Betahistin</v>
          </cell>
          <cell r="G203">
            <v>2</v>
          </cell>
          <cell r="H203" t="str">
            <v>24mg</v>
          </cell>
          <cell r="I203" t="str">
            <v>Uống</v>
          </cell>
          <cell r="J203" t="str">
            <v>Viên</v>
          </cell>
          <cell r="K203" t="str">
            <v>Viên</v>
          </cell>
          <cell r="L203">
            <v>40000</v>
          </cell>
          <cell r="M203">
            <v>2900</v>
          </cell>
          <cell r="N203">
            <v>116000000</v>
          </cell>
          <cell r="O203">
            <v>2</v>
          </cell>
          <cell r="Q203">
            <v>30000</v>
          </cell>
          <cell r="R203">
            <v>87000000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  <cell r="AF203">
            <v>0</v>
          </cell>
          <cell r="AH203">
            <v>0</v>
          </cell>
          <cell r="AJ203">
            <v>0</v>
          </cell>
          <cell r="AL203">
            <v>0</v>
          </cell>
          <cell r="AN203">
            <v>0</v>
          </cell>
          <cell r="AO203">
            <v>10000</v>
          </cell>
          <cell r="AP203">
            <v>29000000</v>
          </cell>
        </row>
        <row r="204">
          <cell r="A204" t="str">
            <v>G10194</v>
          </cell>
          <cell r="B204">
            <v>194</v>
          </cell>
          <cell r="C204">
            <v>129</v>
          </cell>
          <cell r="D204">
            <v>865</v>
          </cell>
          <cell r="F204" t="str">
            <v>Betahistin</v>
          </cell>
          <cell r="G204">
            <v>4</v>
          </cell>
          <cell r="H204" t="str">
            <v>24mg</v>
          </cell>
          <cell r="I204" t="str">
            <v>Uống</v>
          </cell>
          <cell r="J204" t="str">
            <v>Viên nang</v>
          </cell>
          <cell r="K204" t="str">
            <v>Viên</v>
          </cell>
          <cell r="L204">
            <v>50000</v>
          </cell>
          <cell r="M204">
            <v>2898</v>
          </cell>
          <cell r="N204">
            <v>144900000</v>
          </cell>
          <cell r="O204">
            <v>4</v>
          </cell>
          <cell r="Q204">
            <v>40000</v>
          </cell>
          <cell r="R204">
            <v>115920000</v>
          </cell>
          <cell r="T204">
            <v>0</v>
          </cell>
          <cell r="V204">
            <v>0</v>
          </cell>
          <cell r="X204">
            <v>0</v>
          </cell>
          <cell r="Z204">
            <v>0</v>
          </cell>
          <cell r="AB204">
            <v>0</v>
          </cell>
          <cell r="AC204">
            <v>5000</v>
          </cell>
          <cell r="AD204">
            <v>14490000</v>
          </cell>
          <cell r="AF204">
            <v>0</v>
          </cell>
          <cell r="AH204">
            <v>0</v>
          </cell>
          <cell r="AJ204">
            <v>0</v>
          </cell>
          <cell r="AK204">
            <v>5000</v>
          </cell>
          <cell r="AL204">
            <v>14490000</v>
          </cell>
          <cell r="AN204">
            <v>0</v>
          </cell>
          <cell r="AP204">
            <v>0</v>
          </cell>
        </row>
        <row r="205">
          <cell r="A205" t="str">
            <v>G10195</v>
          </cell>
          <cell r="B205">
            <v>195</v>
          </cell>
          <cell r="C205">
            <v>130</v>
          </cell>
          <cell r="D205">
            <v>740</v>
          </cell>
          <cell r="F205" t="str">
            <v>Betamethason</v>
          </cell>
          <cell r="G205">
            <v>4</v>
          </cell>
          <cell r="H205" t="str">
            <v>0,064%/20g</v>
          </cell>
          <cell r="I205" t="str">
            <v>Dùng ngoài</v>
          </cell>
          <cell r="J205" t="str">
            <v>Thuốc dùng ngoài</v>
          </cell>
          <cell r="K205" t="str">
            <v>Tuýp</v>
          </cell>
          <cell r="L205">
            <v>4500</v>
          </cell>
          <cell r="M205">
            <v>27000</v>
          </cell>
          <cell r="N205">
            <v>121500000</v>
          </cell>
          <cell r="O205">
            <v>4</v>
          </cell>
          <cell r="Q205">
            <v>1200</v>
          </cell>
          <cell r="R205">
            <v>32400000</v>
          </cell>
          <cell r="T205">
            <v>0</v>
          </cell>
          <cell r="V205">
            <v>0</v>
          </cell>
          <cell r="X205">
            <v>0</v>
          </cell>
          <cell r="Y205">
            <v>1300</v>
          </cell>
          <cell r="Z205">
            <v>35100000</v>
          </cell>
          <cell r="AB205">
            <v>0</v>
          </cell>
          <cell r="AC205">
            <v>1000</v>
          </cell>
          <cell r="AD205">
            <v>27000000</v>
          </cell>
          <cell r="AF205">
            <v>0</v>
          </cell>
          <cell r="AH205">
            <v>0</v>
          </cell>
          <cell r="AI205">
            <v>500</v>
          </cell>
          <cell r="AJ205">
            <v>13500000</v>
          </cell>
          <cell r="AK205">
            <v>500</v>
          </cell>
          <cell r="AL205">
            <v>13500000</v>
          </cell>
          <cell r="AN205">
            <v>0</v>
          </cell>
          <cell r="AP205">
            <v>0</v>
          </cell>
        </row>
        <row r="206">
          <cell r="A206" t="str">
            <v>G10196</v>
          </cell>
          <cell r="B206">
            <v>196</v>
          </cell>
          <cell r="C206">
            <v>131</v>
          </cell>
          <cell r="D206">
            <v>740</v>
          </cell>
          <cell r="F206" t="str">
            <v>Betamethason</v>
          </cell>
          <cell r="G206">
            <v>2</v>
          </cell>
          <cell r="H206" t="str">
            <v>0,5mg/1g; 30g</v>
          </cell>
          <cell r="I206" t="str">
            <v>Dùng ngoài</v>
          </cell>
          <cell r="J206" t="str">
            <v>Thuốc dùng ngoài</v>
          </cell>
          <cell r="K206" t="str">
            <v>Tuýp</v>
          </cell>
          <cell r="L206">
            <v>500</v>
          </cell>
          <cell r="M206">
            <v>61500</v>
          </cell>
          <cell r="N206">
            <v>30750000</v>
          </cell>
          <cell r="O206">
            <v>2</v>
          </cell>
          <cell r="R206">
            <v>0</v>
          </cell>
          <cell r="T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0</v>
          </cell>
          <cell r="AC206">
            <v>500</v>
          </cell>
          <cell r="AD206">
            <v>30750000</v>
          </cell>
          <cell r="AF206">
            <v>0</v>
          </cell>
          <cell r="AH206">
            <v>0</v>
          </cell>
          <cell r="AJ206">
            <v>0</v>
          </cell>
          <cell r="AL206">
            <v>0</v>
          </cell>
          <cell r="AN206">
            <v>0</v>
          </cell>
          <cell r="AP206">
            <v>0</v>
          </cell>
        </row>
        <row r="207">
          <cell r="A207" t="str">
            <v>G10197</v>
          </cell>
          <cell r="B207">
            <v>197</v>
          </cell>
          <cell r="C207">
            <v>224</v>
          </cell>
          <cell r="D207">
            <v>740</v>
          </cell>
          <cell r="F207" t="str">
            <v>Betamethason</v>
          </cell>
          <cell r="G207">
            <v>4</v>
          </cell>
          <cell r="H207" t="str">
            <v>0,064%/30g</v>
          </cell>
          <cell r="I207" t="str">
            <v>Dùng ngoài</v>
          </cell>
          <cell r="J207" t="str">
            <v>Thuốc dùng ngoài</v>
          </cell>
          <cell r="K207" t="str">
            <v>Tuýp</v>
          </cell>
          <cell r="L207">
            <v>100</v>
          </cell>
          <cell r="M207">
            <v>31500</v>
          </cell>
          <cell r="N207">
            <v>3150000</v>
          </cell>
          <cell r="O207">
            <v>4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  <cell r="AF207">
            <v>0</v>
          </cell>
          <cell r="AH207">
            <v>0</v>
          </cell>
          <cell r="AJ207">
            <v>0</v>
          </cell>
          <cell r="AL207">
            <v>0</v>
          </cell>
          <cell r="AM207">
            <v>100</v>
          </cell>
          <cell r="AN207">
            <v>3150000</v>
          </cell>
          <cell r="AP207">
            <v>0</v>
          </cell>
        </row>
        <row r="208">
          <cell r="A208" t="str">
            <v>G10198</v>
          </cell>
          <cell r="B208">
            <v>198</v>
          </cell>
          <cell r="C208">
            <v>132</v>
          </cell>
          <cell r="D208">
            <v>744</v>
          </cell>
          <cell r="F208" t="str">
            <v>Betamethasone + dexchlorpheniramin</v>
          </cell>
          <cell r="G208">
            <v>4</v>
          </cell>
          <cell r="H208" t="str">
            <v>0,25mg + 2mg/5ml</v>
          </cell>
          <cell r="I208" t="str">
            <v>Uống</v>
          </cell>
          <cell r="J208" t="str">
            <v>Dung dịch/ hỗn dịch/ nhũ dịch uống</v>
          </cell>
          <cell r="K208" t="str">
            <v>Ống</v>
          </cell>
          <cell r="L208">
            <v>6000</v>
          </cell>
          <cell r="M208">
            <v>5900</v>
          </cell>
          <cell r="N208">
            <v>35400000</v>
          </cell>
          <cell r="O208">
            <v>4</v>
          </cell>
          <cell r="Q208">
            <v>5000</v>
          </cell>
          <cell r="R208">
            <v>29500000</v>
          </cell>
          <cell r="T208">
            <v>0</v>
          </cell>
          <cell r="V208">
            <v>0</v>
          </cell>
          <cell r="X208">
            <v>0</v>
          </cell>
          <cell r="Z208">
            <v>0</v>
          </cell>
          <cell r="AB208">
            <v>0</v>
          </cell>
          <cell r="AC208">
            <v>1000</v>
          </cell>
          <cell r="AD208">
            <v>5900000</v>
          </cell>
          <cell r="AF208">
            <v>0</v>
          </cell>
          <cell r="AH208">
            <v>0</v>
          </cell>
          <cell r="AJ208">
            <v>0</v>
          </cell>
          <cell r="AL208">
            <v>0</v>
          </cell>
          <cell r="AN208">
            <v>0</v>
          </cell>
          <cell r="AP208">
            <v>0</v>
          </cell>
        </row>
        <row r="209">
          <cell r="A209" t="str">
            <v>G10199</v>
          </cell>
          <cell r="B209">
            <v>199</v>
          </cell>
          <cell r="C209">
            <v>131</v>
          </cell>
          <cell r="D209">
            <v>744</v>
          </cell>
          <cell r="E209" t="str">
            <v>x</v>
          </cell>
          <cell r="F209" t="str">
            <v xml:space="preserve">Betamethasone + dexchlorpheniramin </v>
          </cell>
          <cell r="G209">
            <v>4</v>
          </cell>
          <cell r="H209" t="str">
            <v>(3,75mg + 30mg)/75ml</v>
          </cell>
          <cell r="I209" t="str">
            <v>Uống</v>
          </cell>
          <cell r="J209" t="str">
            <v>Dung dịch/hỗn dịch/nhũ dịch uống</v>
          </cell>
          <cell r="K209" t="str">
            <v>Chai, lọ</v>
          </cell>
          <cell r="L209">
            <v>500</v>
          </cell>
          <cell r="M209">
            <v>31500</v>
          </cell>
          <cell r="N209">
            <v>15750000</v>
          </cell>
          <cell r="O209">
            <v>4</v>
          </cell>
          <cell r="Q209">
            <v>500</v>
          </cell>
          <cell r="R209">
            <v>15750000</v>
          </cell>
          <cell r="T209">
            <v>0</v>
          </cell>
          <cell r="V209">
            <v>0</v>
          </cell>
          <cell r="X209">
            <v>0</v>
          </cell>
          <cell r="Z209">
            <v>0</v>
          </cell>
          <cell r="AB209">
            <v>0</v>
          </cell>
          <cell r="AD209">
            <v>0</v>
          </cell>
          <cell r="AF209">
            <v>0</v>
          </cell>
          <cell r="AH209">
            <v>0</v>
          </cell>
          <cell r="AJ209">
            <v>0</v>
          </cell>
          <cell r="AL209">
            <v>0</v>
          </cell>
          <cell r="AN209">
            <v>0</v>
          </cell>
          <cell r="AP209">
            <v>0</v>
          </cell>
        </row>
        <row r="210">
          <cell r="A210" t="str">
            <v>G10200</v>
          </cell>
          <cell r="B210">
            <v>200</v>
          </cell>
          <cell r="C210">
            <v>132</v>
          </cell>
          <cell r="D210">
            <v>820</v>
          </cell>
          <cell r="F210" t="str">
            <v>Betaxolol</v>
          </cell>
          <cell r="G210">
            <v>1</v>
          </cell>
          <cell r="H210" t="str">
            <v xml:space="preserve">0,25%/5ml </v>
          </cell>
          <cell r="I210" t="str">
            <v>Nhỏ mắt</v>
          </cell>
          <cell r="J210" t="str">
            <v>Thuốc nhỏ mắt</v>
          </cell>
          <cell r="K210" t="str">
            <v>Chai, lọ, ống</v>
          </cell>
          <cell r="L210">
            <v>50</v>
          </cell>
          <cell r="M210">
            <v>85100</v>
          </cell>
          <cell r="N210">
            <v>4255000</v>
          </cell>
          <cell r="O210">
            <v>1</v>
          </cell>
          <cell r="R210">
            <v>0</v>
          </cell>
          <cell r="T210">
            <v>0</v>
          </cell>
          <cell r="U210">
            <v>50</v>
          </cell>
          <cell r="V210">
            <v>4255000</v>
          </cell>
          <cell r="X210">
            <v>0</v>
          </cell>
          <cell r="Z210">
            <v>0</v>
          </cell>
          <cell r="AB210">
            <v>0</v>
          </cell>
          <cell r="AD210">
            <v>0</v>
          </cell>
          <cell r="AF210">
            <v>0</v>
          </cell>
          <cell r="AH210">
            <v>0</v>
          </cell>
          <cell r="AJ210">
            <v>0</v>
          </cell>
          <cell r="AL210">
            <v>0</v>
          </cell>
          <cell r="AN210">
            <v>0</v>
          </cell>
          <cell r="AP210">
            <v>0</v>
          </cell>
        </row>
        <row r="211">
          <cell r="A211" t="str">
            <v>G10201</v>
          </cell>
          <cell r="B211">
            <v>201</v>
          </cell>
          <cell r="C211">
            <v>134</v>
          </cell>
          <cell r="D211">
            <v>568</v>
          </cell>
          <cell r="F211" t="str">
            <v>Bezafibrat</v>
          </cell>
          <cell r="G211">
            <v>2</v>
          </cell>
          <cell r="H211" t="str">
            <v>200mg</v>
          </cell>
          <cell r="I211" t="str">
            <v>Uống</v>
          </cell>
          <cell r="J211" t="str">
            <v xml:space="preserve">Viên </v>
          </cell>
          <cell r="K211" t="str">
            <v>Viên</v>
          </cell>
          <cell r="L211">
            <v>87000</v>
          </cell>
          <cell r="M211">
            <v>2900</v>
          </cell>
          <cell r="N211">
            <v>252300000</v>
          </cell>
          <cell r="O211">
            <v>2</v>
          </cell>
          <cell r="Q211">
            <v>80000</v>
          </cell>
          <cell r="R211">
            <v>232000000</v>
          </cell>
          <cell r="T211">
            <v>0</v>
          </cell>
          <cell r="V211">
            <v>0</v>
          </cell>
          <cell r="X211">
            <v>0</v>
          </cell>
          <cell r="Z211">
            <v>0</v>
          </cell>
          <cell r="AB211">
            <v>0</v>
          </cell>
          <cell r="AC211">
            <v>2000</v>
          </cell>
          <cell r="AD211">
            <v>5800000</v>
          </cell>
          <cell r="AF211">
            <v>0</v>
          </cell>
          <cell r="AH211">
            <v>0</v>
          </cell>
          <cell r="AJ211">
            <v>0</v>
          </cell>
          <cell r="AK211">
            <v>5000</v>
          </cell>
          <cell r="AL211">
            <v>14500000</v>
          </cell>
          <cell r="AN211">
            <v>0</v>
          </cell>
          <cell r="AP211">
            <v>0</v>
          </cell>
        </row>
        <row r="212">
          <cell r="A212" t="str">
            <v>G10202</v>
          </cell>
          <cell r="B212">
            <v>202</v>
          </cell>
          <cell r="C212">
            <v>134</v>
          </cell>
          <cell r="D212">
            <v>568</v>
          </cell>
          <cell r="E212" t="str">
            <v>x</v>
          </cell>
          <cell r="F212" t="str">
            <v>Bezafibrat</v>
          </cell>
          <cell r="G212">
            <v>4</v>
          </cell>
          <cell r="H212" t="str">
            <v>200mg</v>
          </cell>
          <cell r="I212" t="str">
            <v>Uống</v>
          </cell>
          <cell r="J212" t="str">
            <v xml:space="preserve">Viên </v>
          </cell>
          <cell r="K212" t="str">
            <v>Viên</v>
          </cell>
          <cell r="L212">
            <v>15000</v>
          </cell>
          <cell r="M212">
            <v>1120</v>
          </cell>
          <cell r="N212">
            <v>16800000</v>
          </cell>
          <cell r="O212">
            <v>4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0</v>
          </cell>
          <cell r="AA212">
            <v>15000</v>
          </cell>
          <cell r="AB212">
            <v>16800000</v>
          </cell>
          <cell r="AD212">
            <v>0</v>
          </cell>
          <cell r="AF212">
            <v>0</v>
          </cell>
          <cell r="AH212">
            <v>0</v>
          </cell>
          <cell r="AJ212">
            <v>0</v>
          </cell>
          <cell r="AL212">
            <v>0</v>
          </cell>
          <cell r="AN212">
            <v>0</v>
          </cell>
          <cell r="AP212">
            <v>0</v>
          </cell>
        </row>
        <row r="213">
          <cell r="A213" t="str">
            <v>G10203</v>
          </cell>
          <cell r="B213">
            <v>203</v>
          </cell>
          <cell r="C213">
            <v>137</v>
          </cell>
          <cell r="D213">
            <v>95</v>
          </cell>
          <cell r="F213" t="str">
            <v>Bilastine</v>
          </cell>
          <cell r="G213">
            <v>2</v>
          </cell>
          <cell r="H213" t="str">
            <v>20mg</v>
          </cell>
          <cell r="I213" t="str">
            <v>Uống</v>
          </cell>
          <cell r="J213" t="str">
            <v>Viên</v>
          </cell>
          <cell r="K213" t="str">
            <v>Viên</v>
          </cell>
          <cell r="L213">
            <v>10000</v>
          </cell>
          <cell r="M213">
            <v>9000</v>
          </cell>
          <cell r="N213">
            <v>90000000</v>
          </cell>
          <cell r="O213">
            <v>2</v>
          </cell>
          <cell r="Q213">
            <v>10000</v>
          </cell>
          <cell r="R213">
            <v>90000000</v>
          </cell>
          <cell r="T213">
            <v>0</v>
          </cell>
          <cell r="V213">
            <v>0</v>
          </cell>
          <cell r="X213">
            <v>0</v>
          </cell>
          <cell r="Z213">
            <v>0</v>
          </cell>
          <cell r="AB213">
            <v>0</v>
          </cell>
          <cell r="AD213">
            <v>0</v>
          </cell>
          <cell r="AF213">
            <v>0</v>
          </cell>
          <cell r="AH213">
            <v>0</v>
          </cell>
          <cell r="AJ213">
            <v>0</v>
          </cell>
          <cell r="AL213">
            <v>0</v>
          </cell>
          <cell r="AN213">
            <v>0</v>
          </cell>
          <cell r="AP213">
            <v>0</v>
          </cell>
        </row>
        <row r="214">
          <cell r="A214" t="str">
            <v>G10204</v>
          </cell>
          <cell r="B214">
            <v>204</v>
          </cell>
          <cell r="C214">
            <v>142</v>
          </cell>
          <cell r="D214">
            <v>666</v>
          </cell>
          <cell r="F214" t="str">
            <v>Bismuth</v>
          </cell>
          <cell r="G214">
            <v>4</v>
          </cell>
          <cell r="H214" t="str">
            <v>120mg</v>
          </cell>
          <cell r="I214" t="str">
            <v>Uống</v>
          </cell>
          <cell r="J214" t="str">
            <v xml:space="preserve">Viên </v>
          </cell>
          <cell r="K214" t="str">
            <v>Viên</v>
          </cell>
          <cell r="L214">
            <v>21000</v>
          </cell>
          <cell r="M214">
            <v>3950</v>
          </cell>
          <cell r="N214">
            <v>82950000</v>
          </cell>
          <cell r="O214">
            <v>4</v>
          </cell>
          <cell r="R214">
            <v>0</v>
          </cell>
          <cell r="T214">
            <v>0</v>
          </cell>
          <cell r="V214">
            <v>0</v>
          </cell>
          <cell r="X214">
            <v>0</v>
          </cell>
          <cell r="Z214">
            <v>0</v>
          </cell>
          <cell r="AB214">
            <v>0</v>
          </cell>
          <cell r="AC214">
            <v>15000</v>
          </cell>
          <cell r="AD214">
            <v>59250000</v>
          </cell>
          <cell r="AF214">
            <v>0</v>
          </cell>
          <cell r="AH214">
            <v>0</v>
          </cell>
          <cell r="AI214">
            <v>3000</v>
          </cell>
          <cell r="AJ214">
            <v>11850000</v>
          </cell>
          <cell r="AL214">
            <v>0</v>
          </cell>
          <cell r="AN214">
            <v>0</v>
          </cell>
          <cell r="AO214">
            <v>3000</v>
          </cell>
          <cell r="AP214">
            <v>11850000</v>
          </cell>
        </row>
        <row r="215">
          <cell r="A215" t="str">
            <v>G10205</v>
          </cell>
          <cell r="B215">
            <v>205</v>
          </cell>
          <cell r="C215">
            <v>143</v>
          </cell>
          <cell r="D215">
            <v>666</v>
          </cell>
          <cell r="F215" t="str">
            <v>Bismuth</v>
          </cell>
          <cell r="G215">
            <v>4</v>
          </cell>
          <cell r="H215" t="str">
            <v>262mg</v>
          </cell>
          <cell r="I215" t="str">
            <v>Uống</v>
          </cell>
          <cell r="J215" t="str">
            <v xml:space="preserve">Viên </v>
          </cell>
          <cell r="K215" t="str">
            <v>Viên</v>
          </cell>
          <cell r="L215">
            <v>20000</v>
          </cell>
          <cell r="M215">
            <v>3800</v>
          </cell>
          <cell r="N215">
            <v>76000000</v>
          </cell>
          <cell r="O215">
            <v>4</v>
          </cell>
          <cell r="Q215">
            <v>20000</v>
          </cell>
          <cell r="R215">
            <v>76000000</v>
          </cell>
          <cell r="T215">
            <v>0</v>
          </cell>
          <cell r="V215">
            <v>0</v>
          </cell>
          <cell r="X215">
            <v>0</v>
          </cell>
          <cell r="Z215">
            <v>0</v>
          </cell>
          <cell r="AB215">
            <v>0</v>
          </cell>
          <cell r="AD215">
            <v>0</v>
          </cell>
          <cell r="AF215">
            <v>0</v>
          </cell>
          <cell r="AH215">
            <v>0</v>
          </cell>
          <cell r="AJ215">
            <v>0</v>
          </cell>
          <cell r="AL215">
            <v>0</v>
          </cell>
          <cell r="AN215">
            <v>0</v>
          </cell>
          <cell r="AP215">
            <v>0</v>
          </cell>
        </row>
        <row r="216">
          <cell r="A216" t="str">
            <v>G10206</v>
          </cell>
          <cell r="B216">
            <v>206</v>
          </cell>
          <cell r="C216">
            <v>142</v>
          </cell>
          <cell r="D216">
            <v>666</v>
          </cell>
          <cell r="F216" t="str">
            <v>Bismuth</v>
          </cell>
          <cell r="G216">
            <v>4</v>
          </cell>
          <cell r="H216" t="str">
            <v>262,5mg</v>
          </cell>
          <cell r="I216" t="str">
            <v>Uống</v>
          </cell>
          <cell r="J216" t="str">
            <v>Viên</v>
          </cell>
          <cell r="K216" t="str">
            <v>Viên</v>
          </cell>
          <cell r="L216">
            <v>75000</v>
          </cell>
          <cell r="M216">
            <v>3969</v>
          </cell>
          <cell r="N216">
            <v>297675000</v>
          </cell>
          <cell r="O216">
            <v>4</v>
          </cell>
          <cell r="Q216">
            <v>50000</v>
          </cell>
          <cell r="R216">
            <v>198450000</v>
          </cell>
          <cell r="T216">
            <v>0</v>
          </cell>
          <cell r="V216">
            <v>0</v>
          </cell>
          <cell r="X216">
            <v>0</v>
          </cell>
          <cell r="Z216">
            <v>0</v>
          </cell>
          <cell r="AB216">
            <v>0</v>
          </cell>
          <cell r="AD216">
            <v>0</v>
          </cell>
          <cell r="AF216">
            <v>0</v>
          </cell>
          <cell r="AG216">
            <v>15000</v>
          </cell>
          <cell r="AH216">
            <v>59535000</v>
          </cell>
          <cell r="AJ216">
            <v>0</v>
          </cell>
          <cell r="AK216">
            <v>10000</v>
          </cell>
          <cell r="AL216">
            <v>39690000</v>
          </cell>
          <cell r="AN216">
            <v>0</v>
          </cell>
          <cell r="AP216">
            <v>0</v>
          </cell>
        </row>
        <row r="217">
          <cell r="A217" t="str">
            <v>G10207</v>
          </cell>
          <cell r="B217">
            <v>207</v>
          </cell>
          <cell r="C217">
            <v>142</v>
          </cell>
          <cell r="D217">
            <v>666</v>
          </cell>
          <cell r="F217" t="str">
            <v>Bismuth</v>
          </cell>
          <cell r="G217">
            <v>4</v>
          </cell>
          <cell r="H217" t="str">
            <v>300mg</v>
          </cell>
          <cell r="I217" t="str">
            <v>Uống</v>
          </cell>
          <cell r="J217" t="str">
            <v>Viên</v>
          </cell>
          <cell r="K217" t="str">
            <v>Viên</v>
          </cell>
          <cell r="L217">
            <v>35000</v>
          </cell>
          <cell r="M217">
            <v>5500</v>
          </cell>
          <cell r="N217">
            <v>192500000</v>
          </cell>
          <cell r="O217">
            <v>4</v>
          </cell>
          <cell r="Q217">
            <v>30000</v>
          </cell>
          <cell r="R217">
            <v>165000000</v>
          </cell>
          <cell r="T217">
            <v>0</v>
          </cell>
          <cell r="V217">
            <v>0</v>
          </cell>
          <cell r="X217">
            <v>0</v>
          </cell>
          <cell r="Z217">
            <v>0</v>
          </cell>
          <cell r="AB217">
            <v>0</v>
          </cell>
          <cell r="AC217">
            <v>5000</v>
          </cell>
          <cell r="AD217">
            <v>27500000</v>
          </cell>
          <cell r="AF217">
            <v>0</v>
          </cell>
          <cell r="AH217">
            <v>0</v>
          </cell>
          <cell r="AJ217">
            <v>0</v>
          </cell>
          <cell r="AL217">
            <v>0</v>
          </cell>
          <cell r="AN217">
            <v>0</v>
          </cell>
          <cell r="AP217">
            <v>0</v>
          </cell>
        </row>
        <row r="218">
          <cell r="A218" t="str">
            <v>G10208</v>
          </cell>
          <cell r="B218">
            <v>208</v>
          </cell>
          <cell r="C218">
            <v>143</v>
          </cell>
          <cell r="D218">
            <v>666</v>
          </cell>
          <cell r="F218" t="str">
            <v>Bismuth</v>
          </cell>
          <cell r="G218">
            <v>4</v>
          </cell>
          <cell r="H218" t="str">
            <v>525mg/15ml; 60ml</v>
          </cell>
          <cell r="I218" t="str">
            <v>Uống</v>
          </cell>
          <cell r="J218" t="str">
            <v>Dung dịch/hỗn dịch/nhũ dịch uống</v>
          </cell>
          <cell r="K218" t="str">
            <v>Chai</v>
          </cell>
          <cell r="L218">
            <v>1200</v>
          </cell>
          <cell r="M218">
            <v>58000</v>
          </cell>
          <cell r="N218">
            <v>69600000</v>
          </cell>
          <cell r="O218">
            <v>4</v>
          </cell>
          <cell r="R218">
            <v>0</v>
          </cell>
          <cell r="T218">
            <v>0</v>
          </cell>
          <cell r="V218">
            <v>0</v>
          </cell>
          <cell r="X218">
            <v>0</v>
          </cell>
          <cell r="Z218">
            <v>0</v>
          </cell>
          <cell r="AB218">
            <v>0</v>
          </cell>
          <cell r="AC218">
            <v>1200</v>
          </cell>
          <cell r="AD218">
            <v>69600000</v>
          </cell>
          <cell r="AF218">
            <v>0</v>
          </cell>
          <cell r="AH218">
            <v>0</v>
          </cell>
          <cell r="AJ218">
            <v>0</v>
          </cell>
          <cell r="AL218">
            <v>0</v>
          </cell>
          <cell r="AN218">
            <v>0</v>
          </cell>
          <cell r="AP218">
            <v>0</v>
          </cell>
        </row>
        <row r="219">
          <cell r="A219" t="str">
            <v>G10209</v>
          </cell>
          <cell r="B219">
            <v>209</v>
          </cell>
          <cell r="C219">
            <v>143</v>
          </cell>
          <cell r="D219">
            <v>666</v>
          </cell>
          <cell r="F219" t="str">
            <v>Bismuth</v>
          </cell>
          <cell r="G219">
            <v>4</v>
          </cell>
          <cell r="H219" t="str">
            <v>525,6mg/ 30ml</v>
          </cell>
          <cell r="I219" t="str">
            <v>Uống</v>
          </cell>
          <cell r="J219" t="str">
            <v>Dung dịch/hỗn dịch/nhũ dịch uống</v>
          </cell>
          <cell r="K219" t="str">
            <v>Gói</v>
          </cell>
          <cell r="L219">
            <v>13000</v>
          </cell>
          <cell r="M219">
            <v>9000</v>
          </cell>
          <cell r="N219">
            <v>117000000</v>
          </cell>
          <cell r="O219">
            <v>4</v>
          </cell>
          <cell r="Q219">
            <v>10000</v>
          </cell>
          <cell r="R219">
            <v>90000000</v>
          </cell>
          <cell r="T219">
            <v>0</v>
          </cell>
          <cell r="V219">
            <v>0</v>
          </cell>
          <cell r="X219">
            <v>0</v>
          </cell>
          <cell r="Z219">
            <v>0</v>
          </cell>
          <cell r="AB219">
            <v>0</v>
          </cell>
          <cell r="AC219">
            <v>1000</v>
          </cell>
          <cell r="AD219">
            <v>9000000</v>
          </cell>
          <cell r="AF219">
            <v>0</v>
          </cell>
          <cell r="AH219">
            <v>0</v>
          </cell>
          <cell r="AI219">
            <v>2000</v>
          </cell>
          <cell r="AJ219">
            <v>18000000</v>
          </cell>
          <cell r="AL219">
            <v>0</v>
          </cell>
          <cell r="AN219">
            <v>0</v>
          </cell>
          <cell r="AP219">
            <v>0</v>
          </cell>
        </row>
        <row r="220">
          <cell r="A220" t="str">
            <v>G10210</v>
          </cell>
          <cell r="B220">
            <v>210</v>
          </cell>
          <cell r="C220">
            <v>143</v>
          </cell>
          <cell r="D220">
            <v>505</v>
          </cell>
          <cell r="F220" t="str">
            <v>Bisoprolol</v>
          </cell>
          <cell r="G220">
            <v>1</v>
          </cell>
          <cell r="H220" t="str">
            <v>2,5mg</v>
          </cell>
          <cell r="I220" t="str">
            <v>Uống</v>
          </cell>
          <cell r="J220" t="str">
            <v xml:space="preserve">Viên </v>
          </cell>
          <cell r="K220" t="str">
            <v>Viên</v>
          </cell>
          <cell r="L220">
            <v>193000</v>
          </cell>
          <cell r="M220">
            <v>1350</v>
          </cell>
          <cell r="N220">
            <v>260550000</v>
          </cell>
          <cell r="O220">
            <v>1</v>
          </cell>
          <cell r="Q220">
            <v>100000</v>
          </cell>
          <cell r="R220">
            <v>135000000</v>
          </cell>
          <cell r="S220">
            <v>1000</v>
          </cell>
          <cell r="T220">
            <v>1350000</v>
          </cell>
          <cell r="V220">
            <v>0</v>
          </cell>
          <cell r="X220">
            <v>0</v>
          </cell>
          <cell r="Z220">
            <v>0</v>
          </cell>
          <cell r="AA220">
            <v>10000</v>
          </cell>
          <cell r="AB220">
            <v>13500000</v>
          </cell>
          <cell r="AC220">
            <v>2000</v>
          </cell>
          <cell r="AD220">
            <v>2700000</v>
          </cell>
          <cell r="AF220">
            <v>0</v>
          </cell>
          <cell r="AH220">
            <v>0</v>
          </cell>
          <cell r="AJ220">
            <v>0</v>
          </cell>
          <cell r="AL220">
            <v>0</v>
          </cell>
          <cell r="AN220">
            <v>0</v>
          </cell>
          <cell r="AO220">
            <v>80000</v>
          </cell>
          <cell r="AP220">
            <v>108000000</v>
          </cell>
        </row>
        <row r="221">
          <cell r="A221" t="str">
            <v>G10211</v>
          </cell>
          <cell r="B221">
            <v>211</v>
          </cell>
          <cell r="C221">
            <v>143</v>
          </cell>
          <cell r="D221">
            <v>505</v>
          </cell>
          <cell r="F221" t="str">
            <v>Bisoprolol</v>
          </cell>
          <cell r="G221">
            <v>1</v>
          </cell>
          <cell r="H221" t="str">
            <v>5mg</v>
          </cell>
          <cell r="I221" t="str">
            <v>Uống</v>
          </cell>
          <cell r="J221" t="str">
            <v xml:space="preserve">Viên </v>
          </cell>
          <cell r="K221" t="str">
            <v>Viên</v>
          </cell>
          <cell r="L221">
            <v>172200</v>
          </cell>
          <cell r="M221">
            <v>950</v>
          </cell>
          <cell r="N221">
            <v>163590000</v>
          </cell>
          <cell r="O221">
            <v>1</v>
          </cell>
          <cell r="Q221">
            <v>80000</v>
          </cell>
          <cell r="R221">
            <v>76000000</v>
          </cell>
          <cell r="T221">
            <v>0</v>
          </cell>
          <cell r="V221">
            <v>0</v>
          </cell>
          <cell r="X221">
            <v>0</v>
          </cell>
          <cell r="Z221">
            <v>0</v>
          </cell>
          <cell r="AA221">
            <v>5000</v>
          </cell>
          <cell r="AB221">
            <v>4750000</v>
          </cell>
          <cell r="AC221">
            <v>5000</v>
          </cell>
          <cell r="AD221">
            <v>4750000</v>
          </cell>
          <cell r="AE221">
            <v>9200</v>
          </cell>
          <cell r="AF221">
            <v>8740000</v>
          </cell>
          <cell r="AG221">
            <v>13000</v>
          </cell>
          <cell r="AH221">
            <v>12350000</v>
          </cell>
          <cell r="AI221">
            <v>10000</v>
          </cell>
          <cell r="AJ221">
            <v>9500000</v>
          </cell>
          <cell r="AL221">
            <v>0</v>
          </cell>
          <cell r="AN221">
            <v>0</v>
          </cell>
          <cell r="AO221">
            <v>50000</v>
          </cell>
          <cell r="AP221">
            <v>47500000</v>
          </cell>
        </row>
        <row r="222">
          <cell r="A222" t="str">
            <v>G10212</v>
          </cell>
          <cell r="B222">
            <v>212</v>
          </cell>
          <cell r="C222">
            <v>143</v>
          </cell>
          <cell r="D222">
            <v>505</v>
          </cell>
          <cell r="F222" t="str">
            <v>Bisoprolol</v>
          </cell>
          <cell r="G222">
            <v>1</v>
          </cell>
          <cell r="H222" t="str">
            <v>10mg</v>
          </cell>
          <cell r="I222" t="str">
            <v>Uống</v>
          </cell>
          <cell r="J222" t="str">
            <v xml:space="preserve">Viên </v>
          </cell>
          <cell r="K222" t="str">
            <v>Viên</v>
          </cell>
          <cell r="L222">
            <v>5000</v>
          </cell>
          <cell r="M222">
            <v>7000</v>
          </cell>
          <cell r="N222">
            <v>35000000</v>
          </cell>
          <cell r="O222">
            <v>1</v>
          </cell>
          <cell r="R222">
            <v>0</v>
          </cell>
          <cell r="T222">
            <v>0</v>
          </cell>
          <cell r="V222">
            <v>0</v>
          </cell>
          <cell r="X222">
            <v>0</v>
          </cell>
          <cell r="Z222">
            <v>0</v>
          </cell>
          <cell r="AB222">
            <v>0</v>
          </cell>
          <cell r="AD222">
            <v>0</v>
          </cell>
          <cell r="AF222">
            <v>0</v>
          </cell>
          <cell r="AH222">
            <v>0</v>
          </cell>
          <cell r="AJ222">
            <v>0</v>
          </cell>
          <cell r="AK222">
            <v>5000</v>
          </cell>
          <cell r="AL222">
            <v>35000000</v>
          </cell>
          <cell r="AN222">
            <v>0</v>
          </cell>
          <cell r="AP222">
            <v>0</v>
          </cell>
        </row>
        <row r="223">
          <cell r="A223" t="str">
            <v>G10213</v>
          </cell>
          <cell r="B223">
            <v>213</v>
          </cell>
          <cell r="C223">
            <v>143</v>
          </cell>
          <cell r="D223">
            <v>505</v>
          </cell>
          <cell r="F223" t="str">
            <v>Bisoprolol</v>
          </cell>
          <cell r="G223">
            <v>2</v>
          </cell>
          <cell r="H223" t="str">
            <v>10mg</v>
          </cell>
          <cell r="I223" t="str">
            <v>Uống</v>
          </cell>
          <cell r="J223" t="str">
            <v xml:space="preserve">Viên </v>
          </cell>
          <cell r="K223" t="str">
            <v xml:space="preserve">Viên </v>
          </cell>
          <cell r="L223">
            <v>8100</v>
          </cell>
          <cell r="M223">
            <v>2950</v>
          </cell>
          <cell r="N223">
            <v>23895000</v>
          </cell>
          <cell r="O223">
            <v>2</v>
          </cell>
          <cell r="R223">
            <v>0</v>
          </cell>
          <cell r="T223">
            <v>0</v>
          </cell>
          <cell r="V223">
            <v>0</v>
          </cell>
          <cell r="W223">
            <v>100</v>
          </cell>
          <cell r="X223">
            <v>295000</v>
          </cell>
          <cell r="Z223">
            <v>0</v>
          </cell>
          <cell r="AB223">
            <v>0</v>
          </cell>
          <cell r="AC223">
            <v>5000</v>
          </cell>
          <cell r="AD223">
            <v>14750000</v>
          </cell>
          <cell r="AF223">
            <v>0</v>
          </cell>
          <cell r="AG223">
            <v>3000</v>
          </cell>
          <cell r="AH223">
            <v>8850000</v>
          </cell>
          <cell r="AJ223">
            <v>0</v>
          </cell>
          <cell r="AL223">
            <v>0</v>
          </cell>
          <cell r="AN223">
            <v>0</v>
          </cell>
          <cell r="AP223">
            <v>0</v>
          </cell>
        </row>
        <row r="224">
          <cell r="A224" t="str">
            <v>G10214</v>
          </cell>
          <cell r="B224">
            <v>214</v>
          </cell>
          <cell r="C224">
            <v>144</v>
          </cell>
          <cell r="D224">
            <v>506</v>
          </cell>
          <cell r="F224" t="str">
            <v>Bisoprolol + hydroclorothiazid</v>
          </cell>
          <cell r="G224">
            <v>2</v>
          </cell>
          <cell r="H224" t="str">
            <v>2,5mg + 6,25mg</v>
          </cell>
          <cell r="I224" t="str">
            <v>Uống</v>
          </cell>
          <cell r="J224" t="str">
            <v>Viên</v>
          </cell>
          <cell r="K224" t="str">
            <v>Viên</v>
          </cell>
          <cell r="L224">
            <v>81000</v>
          </cell>
          <cell r="M224">
            <v>2560</v>
          </cell>
          <cell r="N224">
            <v>207360000</v>
          </cell>
          <cell r="O224">
            <v>2</v>
          </cell>
          <cell r="Q224">
            <v>80000</v>
          </cell>
          <cell r="R224">
            <v>204800000</v>
          </cell>
          <cell r="T224">
            <v>0</v>
          </cell>
          <cell r="V224">
            <v>0</v>
          </cell>
          <cell r="X224">
            <v>0</v>
          </cell>
          <cell r="Z224">
            <v>0</v>
          </cell>
          <cell r="AB224">
            <v>0</v>
          </cell>
          <cell r="AC224">
            <v>1000</v>
          </cell>
          <cell r="AD224">
            <v>2560000</v>
          </cell>
          <cell r="AF224">
            <v>0</v>
          </cell>
          <cell r="AH224">
            <v>0</v>
          </cell>
          <cell r="AJ224">
            <v>0</v>
          </cell>
          <cell r="AL224">
            <v>0</v>
          </cell>
          <cell r="AN224">
            <v>0</v>
          </cell>
          <cell r="AP224">
            <v>0</v>
          </cell>
        </row>
        <row r="225">
          <cell r="A225" t="str">
            <v>G10215</v>
          </cell>
          <cell r="B225">
            <v>215</v>
          </cell>
          <cell r="C225">
            <v>145</v>
          </cell>
          <cell r="D225">
            <v>506</v>
          </cell>
          <cell r="F225" t="str">
            <v xml:space="preserve">Bisoprolol + hydroclorothiazid </v>
          </cell>
          <cell r="G225">
            <v>2</v>
          </cell>
          <cell r="H225" t="str">
            <v>5mg + 6,25mg</v>
          </cell>
          <cell r="I225" t="str">
            <v>Uống</v>
          </cell>
          <cell r="J225" t="str">
            <v>Viên</v>
          </cell>
          <cell r="K225" t="str">
            <v>Viên</v>
          </cell>
          <cell r="L225">
            <v>57000</v>
          </cell>
          <cell r="M225">
            <v>2652</v>
          </cell>
          <cell r="N225">
            <v>151164000</v>
          </cell>
          <cell r="O225">
            <v>2</v>
          </cell>
          <cell r="Q225">
            <v>50000</v>
          </cell>
          <cell r="R225">
            <v>132600000</v>
          </cell>
          <cell r="T225">
            <v>0</v>
          </cell>
          <cell r="V225">
            <v>0</v>
          </cell>
          <cell r="X225">
            <v>0</v>
          </cell>
          <cell r="Z225">
            <v>0</v>
          </cell>
          <cell r="AB225">
            <v>0</v>
          </cell>
          <cell r="AC225">
            <v>2000</v>
          </cell>
          <cell r="AD225">
            <v>5304000</v>
          </cell>
          <cell r="AF225">
            <v>0</v>
          </cell>
          <cell r="AH225">
            <v>0</v>
          </cell>
          <cell r="AI225">
            <v>5000</v>
          </cell>
          <cell r="AJ225">
            <v>13260000</v>
          </cell>
          <cell r="AL225">
            <v>0</v>
          </cell>
          <cell r="AN225">
            <v>0</v>
          </cell>
          <cell r="AP225">
            <v>0</v>
          </cell>
        </row>
        <row r="226">
          <cell r="A226" t="str">
            <v>G10216</v>
          </cell>
          <cell r="B226">
            <v>216</v>
          </cell>
          <cell r="C226">
            <v>144</v>
          </cell>
          <cell r="D226">
            <v>506</v>
          </cell>
          <cell r="F226" t="str">
            <v>Bisoprolol + hydroclorothiazid</v>
          </cell>
          <cell r="G226">
            <v>1</v>
          </cell>
          <cell r="H226" t="str">
            <v>5mg + 12,5mg</v>
          </cell>
          <cell r="I226" t="str">
            <v xml:space="preserve"> Uống</v>
          </cell>
          <cell r="J226" t="str">
            <v>Viên</v>
          </cell>
          <cell r="K226" t="str">
            <v>Viên</v>
          </cell>
          <cell r="L226">
            <v>85000</v>
          </cell>
          <cell r="M226">
            <v>2400</v>
          </cell>
          <cell r="N226">
            <v>204000000</v>
          </cell>
          <cell r="O226">
            <v>1</v>
          </cell>
          <cell r="Q226">
            <v>80000</v>
          </cell>
          <cell r="R226">
            <v>192000000</v>
          </cell>
          <cell r="T226">
            <v>0</v>
          </cell>
          <cell r="V226">
            <v>0</v>
          </cell>
          <cell r="X226">
            <v>0</v>
          </cell>
          <cell r="Z226">
            <v>0</v>
          </cell>
          <cell r="AB226">
            <v>0</v>
          </cell>
          <cell r="AC226">
            <v>5000</v>
          </cell>
          <cell r="AD226">
            <v>12000000</v>
          </cell>
          <cell r="AF226">
            <v>0</v>
          </cell>
          <cell r="AH226">
            <v>0</v>
          </cell>
          <cell r="AJ226">
            <v>0</v>
          </cell>
          <cell r="AL226">
            <v>0</v>
          </cell>
          <cell r="AN226">
            <v>0</v>
          </cell>
          <cell r="AP226">
            <v>0</v>
          </cell>
        </row>
        <row r="227">
          <cell r="A227" t="str">
            <v>G10217</v>
          </cell>
          <cell r="B227">
            <v>217</v>
          </cell>
          <cell r="C227">
            <v>151</v>
          </cell>
          <cell r="D227">
            <v>579</v>
          </cell>
          <cell r="F227" t="str">
            <v>Bosentan</v>
          </cell>
          <cell r="G227">
            <v>4</v>
          </cell>
          <cell r="H227" t="str">
            <v xml:space="preserve"> 62,5mg</v>
          </cell>
          <cell r="I227" t="str">
            <v>Uống</v>
          </cell>
          <cell r="J227" t="str">
            <v>Viên</v>
          </cell>
          <cell r="K227" t="str">
            <v>viên</v>
          </cell>
          <cell r="L227">
            <v>500</v>
          </cell>
          <cell r="M227">
            <v>40509</v>
          </cell>
          <cell r="N227">
            <v>20254500</v>
          </cell>
          <cell r="O227">
            <v>4</v>
          </cell>
          <cell r="Q227">
            <v>500</v>
          </cell>
          <cell r="R227">
            <v>20254500</v>
          </cell>
          <cell r="T227">
            <v>0</v>
          </cell>
          <cell r="V227">
            <v>0</v>
          </cell>
          <cell r="X227">
            <v>0</v>
          </cell>
          <cell r="Z227">
            <v>0</v>
          </cell>
          <cell r="AB227">
            <v>0</v>
          </cell>
          <cell r="AD227">
            <v>0</v>
          </cell>
          <cell r="AF227">
            <v>0</v>
          </cell>
          <cell r="AH227">
            <v>0</v>
          </cell>
          <cell r="AJ227">
            <v>0</v>
          </cell>
          <cell r="AL227">
            <v>0</v>
          </cell>
          <cell r="AN227">
            <v>0</v>
          </cell>
          <cell r="AP227">
            <v>0</v>
          </cell>
        </row>
        <row r="228">
          <cell r="A228" t="str">
            <v>G10218</v>
          </cell>
          <cell r="B228">
            <v>218</v>
          </cell>
          <cell r="C228">
            <v>809</v>
          </cell>
          <cell r="D228">
            <v>152</v>
          </cell>
          <cell r="F228" t="str">
            <v>Botulinum toxin</v>
          </cell>
          <cell r="G228">
            <v>1</v>
          </cell>
          <cell r="H228" t="str">
            <v>500U</v>
          </cell>
          <cell r="I228" t="str">
            <v>Tiêm</v>
          </cell>
          <cell r="J228" t="str">
            <v>Thuốc tiêm</v>
          </cell>
          <cell r="K228" t="str">
            <v>Lọ</v>
          </cell>
          <cell r="L228">
            <v>10</v>
          </cell>
          <cell r="M228">
            <v>6627920</v>
          </cell>
          <cell r="N228">
            <v>66279200</v>
          </cell>
          <cell r="O228">
            <v>1</v>
          </cell>
          <cell r="Q228">
            <v>10</v>
          </cell>
          <cell r="R228">
            <v>66279200</v>
          </cell>
          <cell r="T228">
            <v>0</v>
          </cell>
          <cell r="V228">
            <v>0</v>
          </cell>
          <cell r="X228">
            <v>0</v>
          </cell>
          <cell r="Z228">
            <v>0</v>
          </cell>
          <cell r="AB228">
            <v>0</v>
          </cell>
          <cell r="AD228">
            <v>0</v>
          </cell>
          <cell r="AF228">
            <v>0</v>
          </cell>
          <cell r="AH228">
            <v>0</v>
          </cell>
          <cell r="AJ228">
            <v>0</v>
          </cell>
          <cell r="AL228">
            <v>0</v>
          </cell>
          <cell r="AN228">
            <v>0</v>
          </cell>
          <cell r="AP228">
            <v>0</v>
          </cell>
        </row>
        <row r="229">
          <cell r="A229" t="str">
            <v>G10219</v>
          </cell>
          <cell r="B229">
            <v>219</v>
          </cell>
          <cell r="C229">
            <v>156</v>
          </cell>
          <cell r="D229">
            <v>824</v>
          </cell>
          <cell r="F229" t="str">
            <v>Brimonidin tartrat + timolol</v>
          </cell>
          <cell r="G229">
            <v>1</v>
          </cell>
          <cell r="H229" t="str">
            <v>2mg/ml + 5mg/ml</v>
          </cell>
          <cell r="I229" t="str">
            <v>Nhỏ mắt</v>
          </cell>
          <cell r="J229" t="str">
            <v>Thuốc nhỏ mắt</v>
          </cell>
          <cell r="K229" t="str">
            <v>Chai, lọ, ống</v>
          </cell>
          <cell r="L229">
            <v>50</v>
          </cell>
          <cell r="M229">
            <v>183514</v>
          </cell>
          <cell r="N229">
            <v>9175700</v>
          </cell>
          <cell r="O229">
            <v>1</v>
          </cell>
          <cell r="R229">
            <v>0</v>
          </cell>
          <cell r="T229">
            <v>0</v>
          </cell>
          <cell r="V229">
            <v>0</v>
          </cell>
          <cell r="X229">
            <v>0</v>
          </cell>
          <cell r="Z229">
            <v>0</v>
          </cell>
          <cell r="AB229">
            <v>0</v>
          </cell>
          <cell r="AD229">
            <v>0</v>
          </cell>
          <cell r="AF229">
            <v>0</v>
          </cell>
          <cell r="AH229">
            <v>0</v>
          </cell>
          <cell r="AJ229">
            <v>0</v>
          </cell>
          <cell r="AL229">
            <v>0</v>
          </cell>
          <cell r="AN229">
            <v>0</v>
          </cell>
          <cell r="AO229">
            <v>50</v>
          </cell>
          <cell r="AP229">
            <v>9175700</v>
          </cell>
        </row>
        <row r="230">
          <cell r="A230" t="str">
            <v>G10220</v>
          </cell>
          <cell r="B230">
            <v>220</v>
          </cell>
          <cell r="C230">
            <v>155</v>
          </cell>
          <cell r="D230">
            <v>825</v>
          </cell>
          <cell r="F230" t="str">
            <v>Brinzolamid</v>
          </cell>
          <cell r="G230">
            <v>1</v>
          </cell>
          <cell r="H230" t="str">
            <v>1%/5ml</v>
          </cell>
          <cell r="I230" t="str">
            <v>Nhỏ mắt</v>
          </cell>
          <cell r="J230" t="str">
            <v>Thuốc nhỏ mắt</v>
          </cell>
          <cell r="K230" t="str">
            <v>Chai, lọ, ống</v>
          </cell>
          <cell r="L230">
            <v>170</v>
          </cell>
          <cell r="M230">
            <v>116700</v>
          </cell>
          <cell r="N230">
            <v>19839000</v>
          </cell>
          <cell r="O230">
            <v>1</v>
          </cell>
          <cell r="R230">
            <v>0</v>
          </cell>
          <cell r="T230">
            <v>0</v>
          </cell>
          <cell r="U230">
            <v>120</v>
          </cell>
          <cell r="V230">
            <v>14004000</v>
          </cell>
          <cell r="X230">
            <v>0</v>
          </cell>
          <cell r="Z230">
            <v>0</v>
          </cell>
          <cell r="AB230">
            <v>0</v>
          </cell>
          <cell r="AD230">
            <v>0</v>
          </cell>
          <cell r="AF230">
            <v>0</v>
          </cell>
          <cell r="AH230">
            <v>0</v>
          </cell>
          <cell r="AJ230">
            <v>0</v>
          </cell>
          <cell r="AL230">
            <v>0</v>
          </cell>
          <cell r="AN230">
            <v>0</v>
          </cell>
          <cell r="AO230">
            <v>50</v>
          </cell>
          <cell r="AP230">
            <v>5835000</v>
          </cell>
        </row>
        <row r="231">
          <cell r="A231" t="str">
            <v>G10221</v>
          </cell>
          <cell r="B231">
            <v>221</v>
          </cell>
          <cell r="C231">
            <v>158</v>
          </cell>
          <cell r="D231">
            <v>826</v>
          </cell>
          <cell r="F231" t="str">
            <v>Brinzolamid + timolol</v>
          </cell>
          <cell r="G231">
            <v>1</v>
          </cell>
          <cell r="H231" t="str">
            <v>10mg/ml + 5mg/ml</v>
          </cell>
          <cell r="I231" t="str">
            <v>Nhỏ mắt</v>
          </cell>
          <cell r="J231" t="str">
            <v>Thuốc nhỏ mắt</v>
          </cell>
          <cell r="K231" t="str">
            <v>Chai, lọ, ống</v>
          </cell>
          <cell r="L231">
            <v>20</v>
          </cell>
          <cell r="M231">
            <v>310800</v>
          </cell>
          <cell r="N231">
            <v>6216000</v>
          </cell>
          <cell r="O231">
            <v>1</v>
          </cell>
          <cell r="R231">
            <v>0</v>
          </cell>
          <cell r="T231">
            <v>0</v>
          </cell>
          <cell r="V231">
            <v>0</v>
          </cell>
          <cell r="X231">
            <v>0</v>
          </cell>
          <cell r="Z231">
            <v>0</v>
          </cell>
          <cell r="AB231">
            <v>0</v>
          </cell>
          <cell r="AD231">
            <v>0</v>
          </cell>
          <cell r="AF231">
            <v>0</v>
          </cell>
          <cell r="AH231">
            <v>0</v>
          </cell>
          <cell r="AJ231">
            <v>0</v>
          </cell>
          <cell r="AL231">
            <v>0</v>
          </cell>
          <cell r="AN231">
            <v>0</v>
          </cell>
          <cell r="AO231">
            <v>20</v>
          </cell>
          <cell r="AP231">
            <v>6216000</v>
          </cell>
        </row>
        <row r="232">
          <cell r="A232" t="str">
            <v>G10222</v>
          </cell>
          <cell r="B232">
            <v>222</v>
          </cell>
          <cell r="C232">
            <v>162</v>
          </cell>
          <cell r="D232">
            <v>962</v>
          </cell>
          <cell r="E232" t="str">
            <v>x</v>
          </cell>
          <cell r="F232" t="str">
            <v>Bromhexin hydroclorid</v>
          </cell>
          <cell r="G232">
            <v>4</v>
          </cell>
          <cell r="H232" t="str">
            <v>4mg</v>
          </cell>
          <cell r="I232" t="str">
            <v xml:space="preserve">Uống </v>
          </cell>
          <cell r="J232" t="str">
            <v>Viên nang</v>
          </cell>
          <cell r="K232" t="str">
            <v>Viên</v>
          </cell>
          <cell r="L232">
            <v>35000</v>
          </cell>
          <cell r="M232">
            <v>348</v>
          </cell>
          <cell r="N232">
            <v>12180000</v>
          </cell>
          <cell r="O232">
            <v>4</v>
          </cell>
          <cell r="Q232">
            <v>20000</v>
          </cell>
          <cell r="R232">
            <v>6960000</v>
          </cell>
          <cell r="T232">
            <v>0</v>
          </cell>
          <cell r="V232">
            <v>0</v>
          </cell>
          <cell r="X232">
            <v>0</v>
          </cell>
          <cell r="Z232">
            <v>0</v>
          </cell>
          <cell r="AA232">
            <v>5000</v>
          </cell>
          <cell r="AB232">
            <v>1740000</v>
          </cell>
          <cell r="AD232">
            <v>0</v>
          </cell>
          <cell r="AF232">
            <v>0</v>
          </cell>
          <cell r="AH232">
            <v>0</v>
          </cell>
          <cell r="AJ232">
            <v>0</v>
          </cell>
          <cell r="AK232">
            <v>10000</v>
          </cell>
          <cell r="AL232">
            <v>3480000</v>
          </cell>
          <cell r="AN232">
            <v>0</v>
          </cell>
          <cell r="AP232">
            <v>0</v>
          </cell>
        </row>
        <row r="233">
          <cell r="A233" t="str">
            <v>G10223</v>
          </cell>
          <cell r="B233">
            <v>223</v>
          </cell>
          <cell r="C233">
            <v>160</v>
          </cell>
          <cell r="D233">
            <v>962</v>
          </cell>
          <cell r="F233" t="str">
            <v>Bromhexin hydroclorid</v>
          </cell>
          <cell r="G233">
            <v>1</v>
          </cell>
          <cell r="H233" t="str">
            <v>8mg</v>
          </cell>
          <cell r="I233" t="str">
            <v>Uống</v>
          </cell>
          <cell r="J233" t="str">
            <v>Viên</v>
          </cell>
          <cell r="K233" t="str">
            <v>Viên</v>
          </cell>
          <cell r="L233">
            <v>257500</v>
          </cell>
          <cell r="M233">
            <v>549</v>
          </cell>
          <cell r="N233">
            <v>141367500</v>
          </cell>
          <cell r="O233">
            <v>1</v>
          </cell>
          <cell r="Q233">
            <v>10000</v>
          </cell>
          <cell r="R233">
            <v>5490000</v>
          </cell>
          <cell r="T233">
            <v>0</v>
          </cell>
          <cell r="V233">
            <v>0</v>
          </cell>
          <cell r="W233">
            <v>10000</v>
          </cell>
          <cell r="X233">
            <v>5490000</v>
          </cell>
          <cell r="Z233">
            <v>0</v>
          </cell>
          <cell r="AA233">
            <v>8000</v>
          </cell>
          <cell r="AB233">
            <v>4392000</v>
          </cell>
          <cell r="AC233">
            <v>150000</v>
          </cell>
          <cell r="AD233">
            <v>82350000</v>
          </cell>
          <cell r="AE233">
            <v>24500</v>
          </cell>
          <cell r="AF233">
            <v>13450500</v>
          </cell>
          <cell r="AG233">
            <v>35000</v>
          </cell>
          <cell r="AH233">
            <v>19215000</v>
          </cell>
          <cell r="AJ233">
            <v>0</v>
          </cell>
          <cell r="AL233">
            <v>0</v>
          </cell>
          <cell r="AN233">
            <v>0</v>
          </cell>
          <cell r="AO233">
            <v>20000</v>
          </cell>
          <cell r="AP233">
            <v>10980000</v>
          </cell>
        </row>
        <row r="234">
          <cell r="A234" t="str">
            <v>G10224</v>
          </cell>
          <cell r="B234">
            <v>224</v>
          </cell>
          <cell r="C234">
            <v>160</v>
          </cell>
          <cell r="D234">
            <v>962</v>
          </cell>
          <cell r="F234" t="str">
            <v>Bromhexin hydroclorid</v>
          </cell>
          <cell r="G234">
            <v>4</v>
          </cell>
          <cell r="H234" t="str">
            <v>16mg</v>
          </cell>
          <cell r="I234" t="str">
            <v>Uống</v>
          </cell>
          <cell r="J234" t="str">
            <v xml:space="preserve">Viên nang </v>
          </cell>
          <cell r="K234" t="str">
            <v>Viên</v>
          </cell>
          <cell r="L234">
            <v>147500</v>
          </cell>
          <cell r="M234">
            <v>630</v>
          </cell>
          <cell r="N234">
            <v>92925000</v>
          </cell>
          <cell r="O234">
            <v>4</v>
          </cell>
          <cell r="Q234">
            <v>20000</v>
          </cell>
          <cell r="R234">
            <v>12600000</v>
          </cell>
          <cell r="T234">
            <v>0</v>
          </cell>
          <cell r="V234">
            <v>0</v>
          </cell>
          <cell r="X234">
            <v>0</v>
          </cell>
          <cell r="Z234">
            <v>0</v>
          </cell>
          <cell r="AB234">
            <v>0</v>
          </cell>
          <cell r="AC234">
            <v>50000</v>
          </cell>
          <cell r="AD234">
            <v>31500000</v>
          </cell>
          <cell r="AE234">
            <v>27500</v>
          </cell>
          <cell r="AF234">
            <v>17325000</v>
          </cell>
          <cell r="AG234">
            <v>35000</v>
          </cell>
          <cell r="AH234">
            <v>22050000</v>
          </cell>
          <cell r="AI234">
            <v>10000</v>
          </cell>
          <cell r="AJ234">
            <v>6300000</v>
          </cell>
          <cell r="AL234">
            <v>0</v>
          </cell>
          <cell r="AM234">
            <v>5000</v>
          </cell>
          <cell r="AN234">
            <v>3150000</v>
          </cell>
          <cell r="AP234">
            <v>0</v>
          </cell>
        </row>
        <row r="235">
          <cell r="A235" t="str">
            <v>G10225</v>
          </cell>
          <cell r="B235">
            <v>225</v>
          </cell>
          <cell r="C235">
            <v>160</v>
          </cell>
          <cell r="D235">
            <v>962</v>
          </cell>
          <cell r="E235" t="str">
            <v>x</v>
          </cell>
          <cell r="F235" t="str">
            <v>Bromhexin hydroclorid</v>
          </cell>
          <cell r="G235">
            <v>4</v>
          </cell>
          <cell r="H235" t="str">
            <v>4mg/5ml</v>
          </cell>
          <cell r="I235" t="str">
            <v>Uống</v>
          </cell>
          <cell r="J235" t="str">
            <v>Dung dịch/hỗn dịch/nhũ dịch uống</v>
          </cell>
          <cell r="K235" t="str">
            <v>Ống</v>
          </cell>
          <cell r="L235">
            <v>47000</v>
          </cell>
          <cell r="M235">
            <v>1806</v>
          </cell>
          <cell r="N235">
            <v>84882000</v>
          </cell>
          <cell r="O235">
            <v>4</v>
          </cell>
          <cell r="Q235">
            <v>30000</v>
          </cell>
          <cell r="R235">
            <v>54180000</v>
          </cell>
          <cell r="T235">
            <v>0</v>
          </cell>
          <cell r="V235">
            <v>0</v>
          </cell>
          <cell r="X235">
            <v>0</v>
          </cell>
          <cell r="Z235">
            <v>0</v>
          </cell>
          <cell r="AA235">
            <v>4000</v>
          </cell>
          <cell r="AB235">
            <v>7224000</v>
          </cell>
          <cell r="AD235">
            <v>0</v>
          </cell>
          <cell r="AF235">
            <v>0</v>
          </cell>
          <cell r="AG235">
            <v>13000</v>
          </cell>
          <cell r="AH235">
            <v>23478000</v>
          </cell>
          <cell r="AJ235">
            <v>0</v>
          </cell>
          <cell r="AL235">
            <v>0</v>
          </cell>
          <cell r="AN235">
            <v>0</v>
          </cell>
          <cell r="AP235">
            <v>0</v>
          </cell>
        </row>
        <row r="236">
          <cell r="A236" t="str">
            <v>G10226</v>
          </cell>
          <cell r="B236">
            <v>226</v>
          </cell>
          <cell r="C236">
            <v>160</v>
          </cell>
          <cell r="D236">
            <v>962</v>
          </cell>
          <cell r="F236" t="str">
            <v>Bromhexin hydroclorid</v>
          </cell>
          <cell r="G236">
            <v>4</v>
          </cell>
          <cell r="H236" t="str">
            <v>8mg/5ml</v>
          </cell>
          <cell r="I236" t="str">
            <v>Uống</v>
          </cell>
          <cell r="J236" t="str">
            <v>Dung dịch/hỗn dịch/nhũ dịch uống</v>
          </cell>
          <cell r="K236" t="str">
            <v>Gói</v>
          </cell>
          <cell r="L236">
            <v>40000</v>
          </cell>
          <cell r="M236">
            <v>5040</v>
          </cell>
          <cell r="N236">
            <v>201600000</v>
          </cell>
          <cell r="O236">
            <v>4</v>
          </cell>
          <cell r="Q236">
            <v>20000</v>
          </cell>
          <cell r="R236">
            <v>100800000</v>
          </cell>
          <cell r="T236">
            <v>0</v>
          </cell>
          <cell r="V236">
            <v>0</v>
          </cell>
          <cell r="X236">
            <v>0</v>
          </cell>
          <cell r="Z236">
            <v>0</v>
          </cell>
          <cell r="AB236">
            <v>0</v>
          </cell>
          <cell r="AC236">
            <v>10000</v>
          </cell>
          <cell r="AD236">
            <v>50400000</v>
          </cell>
          <cell r="AF236">
            <v>0</v>
          </cell>
          <cell r="AH236">
            <v>0</v>
          </cell>
          <cell r="AJ236">
            <v>0</v>
          </cell>
          <cell r="AK236">
            <v>5000</v>
          </cell>
          <cell r="AL236">
            <v>25200000</v>
          </cell>
          <cell r="AN236">
            <v>0</v>
          </cell>
          <cell r="AO236">
            <v>5000</v>
          </cell>
          <cell r="AP236">
            <v>25200000</v>
          </cell>
        </row>
        <row r="237">
          <cell r="A237" t="str">
            <v>G10227</v>
          </cell>
          <cell r="B237">
            <v>227</v>
          </cell>
          <cell r="C237">
            <v>163</v>
          </cell>
          <cell r="D237">
            <v>946</v>
          </cell>
          <cell r="F237" t="str">
            <v>Budesonid</v>
          </cell>
          <cell r="G237">
            <v>1</v>
          </cell>
          <cell r="H237" t="str">
            <v>0,5mg/ml; 2ml</v>
          </cell>
          <cell r="I237" t="str">
            <v>Đường hô hấp</v>
          </cell>
          <cell r="J237" t="str">
            <v>Dung dịch/hỗn dịch khí dung</v>
          </cell>
          <cell r="K237" t="str">
            <v>Ống, lọ</v>
          </cell>
          <cell r="L237">
            <v>7800</v>
          </cell>
          <cell r="M237">
            <v>24906</v>
          </cell>
          <cell r="N237">
            <v>194266800</v>
          </cell>
          <cell r="O237">
            <v>1</v>
          </cell>
          <cell r="R237">
            <v>0</v>
          </cell>
          <cell r="T237">
            <v>0</v>
          </cell>
          <cell r="V237">
            <v>0</v>
          </cell>
          <cell r="W237">
            <v>7000</v>
          </cell>
          <cell r="X237">
            <v>174342000</v>
          </cell>
          <cell r="Z237">
            <v>0</v>
          </cell>
          <cell r="AB237">
            <v>0</v>
          </cell>
          <cell r="AC237">
            <v>500</v>
          </cell>
          <cell r="AD237">
            <v>12453000</v>
          </cell>
          <cell r="AF237">
            <v>0</v>
          </cell>
          <cell r="AH237">
            <v>0</v>
          </cell>
          <cell r="AJ237">
            <v>0</v>
          </cell>
          <cell r="AL237">
            <v>0</v>
          </cell>
          <cell r="AN237">
            <v>0</v>
          </cell>
          <cell r="AO237">
            <v>300</v>
          </cell>
          <cell r="AP237">
            <v>7471800</v>
          </cell>
        </row>
        <row r="238">
          <cell r="A238" t="str">
            <v>G10228</v>
          </cell>
          <cell r="B238">
            <v>228</v>
          </cell>
          <cell r="C238">
            <v>163</v>
          </cell>
          <cell r="D238">
            <v>946</v>
          </cell>
          <cell r="F238" t="str">
            <v>Budesonid</v>
          </cell>
          <cell r="G238">
            <v>2</v>
          </cell>
          <cell r="H238" t="str">
            <v>0,5mg/2ml</v>
          </cell>
          <cell r="I238" t="str">
            <v>Đường hô hấp</v>
          </cell>
          <cell r="J238" t="str">
            <v>Dung dịch/hỗn dịch khí dung</v>
          </cell>
          <cell r="K238" t="str">
            <v>Ống, lọ</v>
          </cell>
          <cell r="L238">
            <v>5300</v>
          </cell>
          <cell r="M238">
            <v>10500</v>
          </cell>
          <cell r="N238">
            <v>55650000</v>
          </cell>
          <cell r="O238">
            <v>2</v>
          </cell>
          <cell r="R238">
            <v>0</v>
          </cell>
          <cell r="T238">
            <v>0</v>
          </cell>
          <cell r="V238">
            <v>0</v>
          </cell>
          <cell r="X238">
            <v>0</v>
          </cell>
          <cell r="Z238">
            <v>0</v>
          </cell>
          <cell r="AB238">
            <v>0</v>
          </cell>
          <cell r="AC238">
            <v>5000</v>
          </cell>
          <cell r="AD238">
            <v>52500000</v>
          </cell>
          <cell r="AF238">
            <v>0</v>
          </cell>
          <cell r="AG238">
            <v>300</v>
          </cell>
          <cell r="AH238">
            <v>3150000</v>
          </cell>
          <cell r="AJ238">
            <v>0</v>
          </cell>
          <cell r="AL238">
            <v>0</v>
          </cell>
          <cell r="AN238">
            <v>0</v>
          </cell>
          <cell r="AP238">
            <v>0</v>
          </cell>
        </row>
        <row r="239">
          <cell r="A239" t="str">
            <v>G10229</v>
          </cell>
          <cell r="B239">
            <v>229</v>
          </cell>
          <cell r="C239">
            <v>161</v>
          </cell>
          <cell r="D239">
            <v>946</v>
          </cell>
          <cell r="F239" t="str">
            <v>Budesonid</v>
          </cell>
          <cell r="G239">
            <v>4</v>
          </cell>
          <cell r="H239" t="str">
            <v>64mcg/liều x 120 liều</v>
          </cell>
          <cell r="I239" t="str">
            <v>Xịt mũi</v>
          </cell>
          <cell r="J239" t="str">
            <v>Thuốc xịt mũi</v>
          </cell>
          <cell r="K239" t="str">
            <v>Chai, lọ, ống, bình</v>
          </cell>
          <cell r="L239">
            <v>1400</v>
          </cell>
          <cell r="M239">
            <v>90000</v>
          </cell>
          <cell r="N239">
            <v>126000000</v>
          </cell>
          <cell r="O239">
            <v>4</v>
          </cell>
          <cell r="Q239">
            <v>500</v>
          </cell>
          <cell r="R239">
            <v>45000000</v>
          </cell>
          <cell r="T239">
            <v>0</v>
          </cell>
          <cell r="V239">
            <v>0</v>
          </cell>
          <cell r="X239">
            <v>0</v>
          </cell>
          <cell r="Z239">
            <v>0</v>
          </cell>
          <cell r="AB239">
            <v>0</v>
          </cell>
          <cell r="AC239">
            <v>500</v>
          </cell>
          <cell r="AD239">
            <v>45000000</v>
          </cell>
          <cell r="AF239">
            <v>0</v>
          </cell>
          <cell r="AG239">
            <v>300</v>
          </cell>
          <cell r="AH239">
            <v>27000000</v>
          </cell>
          <cell r="AJ239">
            <v>0</v>
          </cell>
          <cell r="AK239">
            <v>100</v>
          </cell>
          <cell r="AL239">
            <v>9000000</v>
          </cell>
          <cell r="AN239">
            <v>0</v>
          </cell>
          <cell r="AP239">
            <v>0</v>
          </cell>
        </row>
        <row r="240">
          <cell r="A240" t="str">
            <v>G10230</v>
          </cell>
          <cell r="B240">
            <v>230</v>
          </cell>
          <cell r="C240">
            <v>164</v>
          </cell>
          <cell r="D240">
            <v>947</v>
          </cell>
          <cell r="F240" t="str">
            <v>Budesonid + formoterol</v>
          </cell>
          <cell r="G240">
            <v>2</v>
          </cell>
          <cell r="H240" t="str">
            <v>(100mcg + 6mcg)/liều x 120 liều</v>
          </cell>
          <cell r="I240" t="str">
            <v>Dạng hít</v>
          </cell>
          <cell r="J240" t="str">
            <v>Thuốc hít định liều/ phun mù định liều</v>
          </cell>
          <cell r="K240" t="str">
            <v>Chai, lọ, ống, bình</v>
          </cell>
          <cell r="L240">
            <v>1300</v>
          </cell>
          <cell r="M240">
            <v>264600</v>
          </cell>
          <cell r="N240">
            <v>343980000</v>
          </cell>
          <cell r="O240">
            <v>2</v>
          </cell>
          <cell r="Q240">
            <v>1000</v>
          </cell>
          <cell r="R240">
            <v>264600000</v>
          </cell>
          <cell r="T240">
            <v>0</v>
          </cell>
          <cell r="V240">
            <v>0</v>
          </cell>
          <cell r="X240">
            <v>0</v>
          </cell>
          <cell r="Z240">
            <v>0</v>
          </cell>
          <cell r="AB240">
            <v>0</v>
          </cell>
          <cell r="AC240">
            <v>300</v>
          </cell>
          <cell r="AD240">
            <v>79380000</v>
          </cell>
          <cell r="AF240">
            <v>0</v>
          </cell>
          <cell r="AH240">
            <v>0</v>
          </cell>
          <cell r="AJ240">
            <v>0</v>
          </cell>
          <cell r="AL240">
            <v>0</v>
          </cell>
          <cell r="AN240">
            <v>0</v>
          </cell>
          <cell r="AP240">
            <v>0</v>
          </cell>
        </row>
        <row r="241">
          <cell r="A241" t="str">
            <v>G10231</v>
          </cell>
          <cell r="B241">
            <v>231</v>
          </cell>
          <cell r="C241">
            <v>164</v>
          </cell>
          <cell r="D241">
            <v>947</v>
          </cell>
          <cell r="F241" t="str">
            <v>Budesonid + formoterol</v>
          </cell>
          <cell r="G241">
            <v>5</v>
          </cell>
          <cell r="H241" t="str">
            <v>(100mcg + 6mcg)/liều x 120 liều</v>
          </cell>
          <cell r="I241" t="str">
            <v>Dạng hít</v>
          </cell>
          <cell r="J241" t="str">
            <v>Thuốc hít định liều/ phun mù định liều</v>
          </cell>
          <cell r="K241" t="str">
            <v>Chai, lọ, ống, bình</v>
          </cell>
          <cell r="L241">
            <v>200</v>
          </cell>
          <cell r="M241">
            <v>147000</v>
          </cell>
          <cell r="N241">
            <v>29400000</v>
          </cell>
          <cell r="O241">
            <v>5</v>
          </cell>
          <cell r="R241">
            <v>0</v>
          </cell>
          <cell r="T241">
            <v>0</v>
          </cell>
          <cell r="V241">
            <v>0</v>
          </cell>
          <cell r="X241">
            <v>0</v>
          </cell>
          <cell r="Z241">
            <v>0</v>
          </cell>
          <cell r="AB241">
            <v>0</v>
          </cell>
          <cell r="AD241">
            <v>0</v>
          </cell>
          <cell r="AF241">
            <v>0</v>
          </cell>
          <cell r="AG241">
            <v>200</v>
          </cell>
          <cell r="AH241">
            <v>29400000</v>
          </cell>
          <cell r="AJ241">
            <v>0</v>
          </cell>
          <cell r="AL241">
            <v>0</v>
          </cell>
          <cell r="AN241">
            <v>0</v>
          </cell>
          <cell r="AP241">
            <v>0</v>
          </cell>
        </row>
        <row r="242">
          <cell r="A242" t="str">
            <v>G10232</v>
          </cell>
          <cell r="B242">
            <v>232</v>
          </cell>
          <cell r="C242">
            <v>164</v>
          </cell>
          <cell r="D242">
            <v>947</v>
          </cell>
          <cell r="F242" t="str">
            <v>Budesonid + formoterol</v>
          </cell>
          <cell r="G242">
            <v>1</v>
          </cell>
          <cell r="H242" t="str">
            <v>(160mcg + 4,5mcg)/liều x 60 liều</v>
          </cell>
          <cell r="I242" t="str">
            <v>Dạng hít</v>
          </cell>
          <cell r="J242" t="str">
            <v>Thuốc hít định liều/ phun mù định liều</v>
          </cell>
          <cell r="K242" t="str">
            <v>Chai, lọ, ống, bình, hộp</v>
          </cell>
          <cell r="L242">
            <v>1000</v>
          </cell>
          <cell r="M242">
            <v>286440</v>
          </cell>
          <cell r="N242">
            <v>286440000</v>
          </cell>
          <cell r="O242">
            <v>1</v>
          </cell>
          <cell r="R242">
            <v>0</v>
          </cell>
          <cell r="T242">
            <v>0</v>
          </cell>
          <cell r="V242">
            <v>0</v>
          </cell>
          <cell r="W242">
            <v>1000</v>
          </cell>
          <cell r="X242">
            <v>286440000</v>
          </cell>
          <cell r="Z242">
            <v>0</v>
          </cell>
          <cell r="AB242">
            <v>0</v>
          </cell>
          <cell r="AD242">
            <v>0</v>
          </cell>
          <cell r="AF242">
            <v>0</v>
          </cell>
          <cell r="AH242">
            <v>0</v>
          </cell>
          <cell r="AJ242">
            <v>0</v>
          </cell>
          <cell r="AL242">
            <v>0</v>
          </cell>
          <cell r="AN242">
            <v>0</v>
          </cell>
          <cell r="AP242">
            <v>0</v>
          </cell>
        </row>
        <row r="243">
          <cell r="A243" t="str">
            <v>G10233</v>
          </cell>
          <cell r="B243">
            <v>233</v>
          </cell>
          <cell r="C243">
            <v>164</v>
          </cell>
          <cell r="D243">
            <v>947</v>
          </cell>
          <cell r="F243" t="str">
            <v>Budesonid + formoterol</v>
          </cell>
          <cell r="G243">
            <v>1</v>
          </cell>
          <cell r="H243" t="str">
            <v>(160mcg + 4,5mcg)/liều x 120 liều</v>
          </cell>
          <cell r="I243" t="str">
            <v>Dạng hít</v>
          </cell>
          <cell r="J243" t="str">
            <v>Thuốc hít định liều/ phun mù định liều</v>
          </cell>
          <cell r="K243" t="str">
            <v>Bình/Ống/Hộp</v>
          </cell>
          <cell r="L243">
            <v>4000</v>
          </cell>
          <cell r="M243">
            <v>486948</v>
          </cell>
          <cell r="N243">
            <v>1947792000</v>
          </cell>
          <cell r="O243">
            <v>1</v>
          </cell>
          <cell r="R243">
            <v>0</v>
          </cell>
          <cell r="T243">
            <v>0</v>
          </cell>
          <cell r="V243">
            <v>0</v>
          </cell>
          <cell r="W243">
            <v>4000</v>
          </cell>
          <cell r="X243">
            <v>1947792000</v>
          </cell>
          <cell r="Z243">
            <v>0</v>
          </cell>
          <cell r="AB243">
            <v>0</v>
          </cell>
          <cell r="AD243">
            <v>0</v>
          </cell>
          <cell r="AF243">
            <v>0</v>
          </cell>
          <cell r="AH243">
            <v>0</v>
          </cell>
          <cell r="AJ243">
            <v>0</v>
          </cell>
          <cell r="AL243">
            <v>0</v>
          </cell>
          <cell r="AN243">
            <v>0</v>
          </cell>
          <cell r="AP243">
            <v>0</v>
          </cell>
        </row>
        <row r="244">
          <cell r="A244" t="str">
            <v>G10234</v>
          </cell>
          <cell r="B244">
            <v>234</v>
          </cell>
          <cell r="C244">
            <v>164</v>
          </cell>
          <cell r="D244">
            <v>947</v>
          </cell>
          <cell r="F244" t="str">
            <v>Budesonid + formoterol</v>
          </cell>
          <cell r="G244">
            <v>2</v>
          </cell>
          <cell r="H244" t="str">
            <v>(200mcg + 6mcg)/liều x 120 liều</v>
          </cell>
          <cell r="I244" t="str">
            <v>Dạng hít</v>
          </cell>
          <cell r="J244" t="str">
            <v>Thuốc hít định liều/ phun mù định liều</v>
          </cell>
          <cell r="K244" t="str">
            <v>Chai, lọ, ống, bình</v>
          </cell>
          <cell r="L244">
            <v>1100</v>
          </cell>
          <cell r="M244">
            <v>249000</v>
          </cell>
          <cell r="N244">
            <v>273900000</v>
          </cell>
          <cell r="O244">
            <v>2</v>
          </cell>
          <cell r="Q244">
            <v>500</v>
          </cell>
          <cell r="R244">
            <v>124500000</v>
          </cell>
          <cell r="T244">
            <v>0</v>
          </cell>
          <cell r="V244">
            <v>0</v>
          </cell>
          <cell r="X244">
            <v>0</v>
          </cell>
          <cell r="Z244">
            <v>0</v>
          </cell>
          <cell r="AB244">
            <v>0</v>
          </cell>
          <cell r="AC244">
            <v>300</v>
          </cell>
          <cell r="AD244">
            <v>74700000</v>
          </cell>
          <cell r="AF244">
            <v>0</v>
          </cell>
          <cell r="AG244">
            <v>300</v>
          </cell>
          <cell r="AH244">
            <v>74700000</v>
          </cell>
          <cell r="AJ244">
            <v>0</v>
          </cell>
          <cell r="AL244">
            <v>0</v>
          </cell>
          <cell r="AN244">
            <v>0</v>
          </cell>
          <cell r="AP244">
            <v>0</v>
          </cell>
        </row>
        <row r="245">
          <cell r="A245" t="str">
            <v>G10235</v>
          </cell>
          <cell r="B245">
            <v>235</v>
          </cell>
          <cell r="C245">
            <v>164</v>
          </cell>
          <cell r="D245">
            <v>947</v>
          </cell>
          <cell r="F245" t="str">
            <v>Budesonid + formoterol</v>
          </cell>
          <cell r="G245">
            <v>5</v>
          </cell>
          <cell r="H245" t="str">
            <v>(200mcg + 6mcg)/liều x 120 liều</v>
          </cell>
          <cell r="I245" t="str">
            <v>Dạng hít</v>
          </cell>
          <cell r="J245" t="str">
            <v>Thuốc hít định liều/ phun mù định liều</v>
          </cell>
          <cell r="K245" t="str">
            <v>Chai, lọ, ống, bình</v>
          </cell>
          <cell r="L245">
            <v>500</v>
          </cell>
          <cell r="M245">
            <v>155000</v>
          </cell>
          <cell r="N245">
            <v>77500000</v>
          </cell>
          <cell r="O245">
            <v>5</v>
          </cell>
          <cell r="R245">
            <v>0</v>
          </cell>
          <cell r="T245">
            <v>0</v>
          </cell>
          <cell r="V245">
            <v>0</v>
          </cell>
          <cell r="X245">
            <v>0</v>
          </cell>
          <cell r="Z245">
            <v>0</v>
          </cell>
          <cell r="AB245">
            <v>0</v>
          </cell>
          <cell r="AD245">
            <v>0</v>
          </cell>
          <cell r="AF245">
            <v>0</v>
          </cell>
          <cell r="AG245">
            <v>500</v>
          </cell>
          <cell r="AH245">
            <v>77500000</v>
          </cell>
          <cell r="AJ245">
            <v>0</v>
          </cell>
          <cell r="AL245">
            <v>0</v>
          </cell>
          <cell r="AN245">
            <v>0</v>
          </cell>
          <cell r="AP245">
            <v>0</v>
          </cell>
        </row>
        <row r="246">
          <cell r="A246" t="str">
            <v>G10236</v>
          </cell>
          <cell r="B246">
            <v>236</v>
          </cell>
          <cell r="C246">
            <v>163</v>
          </cell>
          <cell r="D246">
            <v>2</v>
          </cell>
          <cell r="F246" t="str">
            <v>Bupivacain hydroclorid</v>
          </cell>
          <cell r="G246">
            <v>1</v>
          </cell>
          <cell r="H246" t="str">
            <v>0,5%/4ml</v>
          </cell>
          <cell r="I246" t="str">
            <v>Tiêm</v>
          </cell>
          <cell r="J246" t="str">
            <v>Thuốc tiêm</v>
          </cell>
          <cell r="K246" t="str">
            <v>Chai, lọ, ống</v>
          </cell>
          <cell r="L246">
            <v>8000</v>
          </cell>
          <cell r="M246">
            <v>37872</v>
          </cell>
          <cell r="N246">
            <v>302976000</v>
          </cell>
          <cell r="O246">
            <v>1</v>
          </cell>
          <cell r="Q246">
            <v>5000</v>
          </cell>
          <cell r="R246">
            <v>189360000</v>
          </cell>
          <cell r="T246">
            <v>0</v>
          </cell>
          <cell r="V246">
            <v>0</v>
          </cell>
          <cell r="X246">
            <v>0</v>
          </cell>
          <cell r="Z246">
            <v>0</v>
          </cell>
          <cell r="AB246">
            <v>0</v>
          </cell>
          <cell r="AD246">
            <v>0</v>
          </cell>
          <cell r="AF246">
            <v>0</v>
          </cell>
          <cell r="AH246">
            <v>0</v>
          </cell>
          <cell r="AJ246">
            <v>0</v>
          </cell>
          <cell r="AL246">
            <v>0</v>
          </cell>
          <cell r="AN246">
            <v>0</v>
          </cell>
          <cell r="AO246">
            <v>3000</v>
          </cell>
          <cell r="AP246">
            <v>113616000</v>
          </cell>
        </row>
        <row r="247">
          <cell r="A247" t="str">
            <v>G10237</v>
          </cell>
          <cell r="B247">
            <v>237</v>
          </cell>
          <cell r="C247">
            <v>163</v>
          </cell>
          <cell r="D247">
            <v>2</v>
          </cell>
          <cell r="F247" t="str">
            <v>Bupivacain hydroclorid</v>
          </cell>
          <cell r="G247">
            <v>1</v>
          </cell>
          <cell r="H247" t="str">
            <v>0,5%/20ml</v>
          </cell>
          <cell r="I247" t="str">
            <v>Tiêm</v>
          </cell>
          <cell r="J247" t="str">
            <v>Thuốc tiêm</v>
          </cell>
          <cell r="K247" t="str">
            <v>Chai, lọ, ống</v>
          </cell>
          <cell r="L247">
            <v>1600</v>
          </cell>
          <cell r="M247">
            <v>49450</v>
          </cell>
          <cell r="N247">
            <v>79120000</v>
          </cell>
          <cell r="O247">
            <v>1</v>
          </cell>
          <cell r="Q247">
            <v>1500</v>
          </cell>
          <cell r="R247">
            <v>74175000</v>
          </cell>
          <cell r="T247">
            <v>0</v>
          </cell>
          <cell r="V247">
            <v>0</v>
          </cell>
          <cell r="X247">
            <v>0</v>
          </cell>
          <cell r="Z247">
            <v>0</v>
          </cell>
          <cell r="AB247">
            <v>0</v>
          </cell>
          <cell r="AD247">
            <v>0</v>
          </cell>
          <cell r="AF247">
            <v>0</v>
          </cell>
          <cell r="AH247">
            <v>0</v>
          </cell>
          <cell r="AJ247">
            <v>0</v>
          </cell>
          <cell r="AL247">
            <v>0</v>
          </cell>
          <cell r="AN247">
            <v>0</v>
          </cell>
          <cell r="AO247">
            <v>100</v>
          </cell>
          <cell r="AP247">
            <v>4945000</v>
          </cell>
        </row>
        <row r="248">
          <cell r="A248" t="str">
            <v>G10238</v>
          </cell>
          <cell r="B248">
            <v>238</v>
          </cell>
          <cell r="C248">
            <v>18</v>
          </cell>
          <cell r="D248">
            <v>973</v>
          </cell>
          <cell r="F248" t="str">
            <v>Cafein citrat</v>
          </cell>
          <cell r="G248">
            <v>4</v>
          </cell>
          <cell r="H248" t="str">
            <v>30mg/3ml</v>
          </cell>
          <cell r="I248" t="str">
            <v>Tiêm</v>
          </cell>
          <cell r="J248" t="str">
            <v>Thuốc tiêm</v>
          </cell>
          <cell r="K248" t="str">
            <v>ống</v>
          </cell>
          <cell r="L248">
            <v>100</v>
          </cell>
          <cell r="M248">
            <v>42000</v>
          </cell>
          <cell r="N248">
            <v>4200000</v>
          </cell>
          <cell r="O248">
            <v>4</v>
          </cell>
          <cell r="R248">
            <v>0</v>
          </cell>
          <cell r="T248">
            <v>0</v>
          </cell>
          <cell r="V248">
            <v>0</v>
          </cell>
          <cell r="X248">
            <v>0</v>
          </cell>
          <cell r="Z248">
            <v>0</v>
          </cell>
          <cell r="AB248">
            <v>0</v>
          </cell>
          <cell r="AD248">
            <v>0</v>
          </cell>
          <cell r="AF248">
            <v>0</v>
          </cell>
          <cell r="AH248">
            <v>0</v>
          </cell>
          <cell r="AJ248">
            <v>0</v>
          </cell>
          <cell r="AL248">
            <v>0</v>
          </cell>
          <cell r="AN248">
            <v>0</v>
          </cell>
          <cell r="AO248">
            <v>100</v>
          </cell>
          <cell r="AP248">
            <v>4200000</v>
          </cell>
        </row>
        <row r="249">
          <cell r="A249" t="str">
            <v>G10239</v>
          </cell>
          <cell r="B249">
            <v>239</v>
          </cell>
          <cell r="C249">
            <v>169</v>
          </cell>
          <cell r="D249">
            <v>973</v>
          </cell>
          <cell r="F249" t="str">
            <v>Cafein citrat</v>
          </cell>
          <cell r="G249">
            <v>4</v>
          </cell>
          <cell r="H249" t="str">
            <v>60mg/3ml</v>
          </cell>
          <cell r="I249" t="str">
            <v>Tiêm</v>
          </cell>
          <cell r="J249" t="str">
            <v>Thuốc tiêm</v>
          </cell>
          <cell r="K249" t="str">
            <v>Ống</v>
          </cell>
          <cell r="L249">
            <v>800</v>
          </cell>
          <cell r="M249">
            <v>42000</v>
          </cell>
          <cell r="N249">
            <v>33600000</v>
          </cell>
          <cell r="O249">
            <v>4</v>
          </cell>
          <cell r="Q249">
            <v>800</v>
          </cell>
          <cell r="R249">
            <v>33600000</v>
          </cell>
          <cell r="T249">
            <v>0</v>
          </cell>
          <cell r="V249">
            <v>0</v>
          </cell>
          <cell r="X249">
            <v>0</v>
          </cell>
          <cell r="Z249">
            <v>0</v>
          </cell>
          <cell r="AB249">
            <v>0</v>
          </cell>
          <cell r="AD249">
            <v>0</v>
          </cell>
          <cell r="AF249">
            <v>0</v>
          </cell>
          <cell r="AH249">
            <v>0</v>
          </cell>
          <cell r="AJ249">
            <v>0</v>
          </cell>
          <cell r="AL249">
            <v>0</v>
          </cell>
          <cell r="AN249">
            <v>0</v>
          </cell>
          <cell r="AP249">
            <v>0</v>
          </cell>
        </row>
        <row r="250">
          <cell r="A250" t="str">
            <v>G10240</v>
          </cell>
          <cell r="B250">
            <v>240</v>
          </cell>
          <cell r="C250">
            <v>173</v>
          </cell>
          <cell r="D250">
            <v>998</v>
          </cell>
          <cell r="F250" t="str">
            <v>Calci carbonat</v>
          </cell>
          <cell r="G250">
            <v>4</v>
          </cell>
          <cell r="H250" t="str">
            <v>625mg</v>
          </cell>
          <cell r="I250" t="str">
            <v>Uống</v>
          </cell>
          <cell r="J250" t="str">
            <v>Viên</v>
          </cell>
          <cell r="K250" t="str">
            <v>Viên</v>
          </cell>
          <cell r="L250">
            <v>80000</v>
          </cell>
          <cell r="M250">
            <v>1400</v>
          </cell>
          <cell r="N250">
            <v>112000000</v>
          </cell>
          <cell r="O250">
            <v>4</v>
          </cell>
          <cell r="Q250">
            <v>50000</v>
          </cell>
          <cell r="R250">
            <v>70000000</v>
          </cell>
          <cell r="T250">
            <v>0</v>
          </cell>
          <cell r="V250">
            <v>0</v>
          </cell>
          <cell r="X250">
            <v>0</v>
          </cell>
          <cell r="Z250">
            <v>0</v>
          </cell>
          <cell r="AB250">
            <v>0</v>
          </cell>
          <cell r="AC250">
            <v>20000</v>
          </cell>
          <cell r="AD250">
            <v>28000000</v>
          </cell>
          <cell r="AF250">
            <v>0</v>
          </cell>
          <cell r="AH250">
            <v>0</v>
          </cell>
          <cell r="AJ250">
            <v>0</v>
          </cell>
          <cell r="AL250">
            <v>0</v>
          </cell>
          <cell r="AM250">
            <v>10000</v>
          </cell>
          <cell r="AN250">
            <v>14000000</v>
          </cell>
          <cell r="AP250">
            <v>0</v>
          </cell>
        </row>
        <row r="251">
          <cell r="A251" t="str">
            <v>G10241</v>
          </cell>
          <cell r="B251">
            <v>241</v>
          </cell>
          <cell r="C251">
            <v>171</v>
          </cell>
          <cell r="D251">
            <v>998</v>
          </cell>
          <cell r="F251" t="str">
            <v>Calci carbonat</v>
          </cell>
          <cell r="G251">
            <v>4</v>
          </cell>
          <cell r="H251" t="str">
            <v>1250mg</v>
          </cell>
          <cell r="I251" t="str">
            <v>Uống</v>
          </cell>
          <cell r="J251" t="str">
            <v>Viên</v>
          </cell>
          <cell r="K251" t="str">
            <v>Viên</v>
          </cell>
          <cell r="L251">
            <v>120000</v>
          </cell>
          <cell r="M251">
            <v>1900</v>
          </cell>
          <cell r="N251">
            <v>228000000</v>
          </cell>
          <cell r="O251">
            <v>4</v>
          </cell>
          <cell r="Q251">
            <v>50000</v>
          </cell>
          <cell r="R251">
            <v>95000000</v>
          </cell>
          <cell r="T251">
            <v>0</v>
          </cell>
          <cell r="V251">
            <v>0</v>
          </cell>
          <cell r="X251">
            <v>0</v>
          </cell>
          <cell r="Z251">
            <v>0</v>
          </cell>
          <cell r="AB251">
            <v>0</v>
          </cell>
          <cell r="AC251">
            <v>5000</v>
          </cell>
          <cell r="AD251">
            <v>9500000</v>
          </cell>
          <cell r="AE251">
            <v>20000</v>
          </cell>
          <cell r="AF251">
            <v>38000000</v>
          </cell>
          <cell r="AH251">
            <v>0</v>
          </cell>
          <cell r="AI251">
            <v>20000</v>
          </cell>
          <cell r="AJ251">
            <v>38000000</v>
          </cell>
          <cell r="AK251">
            <v>15000</v>
          </cell>
          <cell r="AL251">
            <v>28500000</v>
          </cell>
          <cell r="AM251">
            <v>10000</v>
          </cell>
          <cell r="AN251">
            <v>19000000</v>
          </cell>
          <cell r="AP251">
            <v>0</v>
          </cell>
        </row>
        <row r="252">
          <cell r="A252" t="str">
            <v>G10242</v>
          </cell>
          <cell r="B252">
            <v>242</v>
          </cell>
          <cell r="C252">
            <v>172</v>
          </cell>
          <cell r="D252">
            <v>999</v>
          </cell>
          <cell r="F252" t="str">
            <v>Calci carbonat + calci gluconolactat</v>
          </cell>
          <cell r="G252">
            <v>4</v>
          </cell>
          <cell r="H252" t="str">
            <v>120mg + 380mg</v>
          </cell>
          <cell r="I252" t="str">
            <v>Uống</v>
          </cell>
          <cell r="J252" t="str">
            <v xml:space="preserve">Viên sủi </v>
          </cell>
          <cell r="K252" t="str">
            <v>Viên</v>
          </cell>
          <cell r="L252">
            <v>160300</v>
          </cell>
          <cell r="M252">
            <v>2793</v>
          </cell>
          <cell r="N252">
            <v>447717900</v>
          </cell>
          <cell r="O252">
            <v>4</v>
          </cell>
          <cell r="Q252">
            <v>30000</v>
          </cell>
          <cell r="R252">
            <v>83790000</v>
          </cell>
          <cell r="T252">
            <v>0</v>
          </cell>
          <cell r="V252">
            <v>0</v>
          </cell>
          <cell r="X252">
            <v>0</v>
          </cell>
          <cell r="Z252">
            <v>0</v>
          </cell>
          <cell r="AB252">
            <v>0</v>
          </cell>
          <cell r="AC252">
            <v>10000</v>
          </cell>
          <cell r="AD252">
            <v>27930000</v>
          </cell>
          <cell r="AE252">
            <v>25300</v>
          </cell>
          <cell r="AF252">
            <v>70662900</v>
          </cell>
          <cell r="AG252">
            <v>70000</v>
          </cell>
          <cell r="AH252">
            <v>195510000</v>
          </cell>
          <cell r="AJ252">
            <v>0</v>
          </cell>
          <cell r="AL252">
            <v>0</v>
          </cell>
          <cell r="AM252">
            <v>10000</v>
          </cell>
          <cell r="AN252">
            <v>27930000</v>
          </cell>
          <cell r="AO252">
            <v>15000</v>
          </cell>
          <cell r="AP252">
            <v>41895000</v>
          </cell>
        </row>
        <row r="253">
          <cell r="A253" t="str">
            <v>G10243</v>
          </cell>
          <cell r="B253">
            <v>243</v>
          </cell>
          <cell r="C253">
            <v>172</v>
          </cell>
          <cell r="D253">
            <v>999</v>
          </cell>
          <cell r="F253" t="str">
            <v>Calci carbonat + calci gluconolactat</v>
          </cell>
          <cell r="G253">
            <v>2</v>
          </cell>
          <cell r="H253" t="str">
            <v>150mg + 1470mg</v>
          </cell>
          <cell r="I253" t="str">
            <v>Uống</v>
          </cell>
          <cell r="J253" t="str">
            <v xml:space="preserve">Viên </v>
          </cell>
          <cell r="K253" t="str">
            <v>Viên</v>
          </cell>
          <cell r="L253">
            <v>30000</v>
          </cell>
          <cell r="M253">
            <v>1990</v>
          </cell>
          <cell r="N253">
            <v>59700000</v>
          </cell>
          <cell r="O253">
            <v>2</v>
          </cell>
          <cell r="R253">
            <v>0</v>
          </cell>
          <cell r="T253">
            <v>0</v>
          </cell>
          <cell r="V253">
            <v>0</v>
          </cell>
          <cell r="X253">
            <v>0</v>
          </cell>
          <cell r="Z253">
            <v>0</v>
          </cell>
          <cell r="AB253">
            <v>0</v>
          </cell>
          <cell r="AC253">
            <v>30000</v>
          </cell>
          <cell r="AD253">
            <v>59700000</v>
          </cell>
          <cell r="AF253">
            <v>0</v>
          </cell>
          <cell r="AH253">
            <v>0</v>
          </cell>
          <cell r="AJ253">
            <v>0</v>
          </cell>
          <cell r="AL253">
            <v>0</v>
          </cell>
          <cell r="AN253">
            <v>0</v>
          </cell>
          <cell r="AP253">
            <v>0</v>
          </cell>
        </row>
        <row r="254">
          <cell r="A254" t="str">
            <v>G10244</v>
          </cell>
          <cell r="B254">
            <v>244</v>
          </cell>
          <cell r="C254">
            <v>172</v>
          </cell>
          <cell r="D254">
            <v>999</v>
          </cell>
          <cell r="F254" t="str">
            <v>Calci carbonat + calci gluconolactat</v>
          </cell>
          <cell r="G254">
            <v>4</v>
          </cell>
          <cell r="H254" t="str">
            <v>150mg + 1470mg</v>
          </cell>
          <cell r="I254" t="str">
            <v>Uống</v>
          </cell>
          <cell r="J254" t="str">
            <v xml:space="preserve">Viên sủi </v>
          </cell>
          <cell r="K254" t="str">
            <v>Viên</v>
          </cell>
          <cell r="L254">
            <v>126000</v>
          </cell>
          <cell r="M254">
            <v>1785</v>
          </cell>
          <cell r="N254">
            <v>224910000</v>
          </cell>
          <cell r="O254">
            <v>4</v>
          </cell>
          <cell r="R254">
            <v>0</v>
          </cell>
          <cell r="T254">
            <v>0</v>
          </cell>
          <cell r="V254">
            <v>0</v>
          </cell>
          <cell r="X254">
            <v>0</v>
          </cell>
          <cell r="Z254">
            <v>0</v>
          </cell>
          <cell r="AA254">
            <v>40000</v>
          </cell>
          <cell r="AB254">
            <v>71400000</v>
          </cell>
          <cell r="AC254">
            <v>40000</v>
          </cell>
          <cell r="AD254">
            <v>71400000</v>
          </cell>
          <cell r="AE254">
            <v>21000</v>
          </cell>
          <cell r="AF254">
            <v>37485000</v>
          </cell>
          <cell r="AH254">
            <v>0</v>
          </cell>
          <cell r="AI254">
            <v>20000</v>
          </cell>
          <cell r="AJ254">
            <v>35700000</v>
          </cell>
          <cell r="AK254">
            <v>5000</v>
          </cell>
          <cell r="AL254">
            <v>8925000</v>
          </cell>
          <cell r="AN254">
            <v>0</v>
          </cell>
          <cell r="AP254">
            <v>0</v>
          </cell>
        </row>
        <row r="255">
          <cell r="A255" t="str">
            <v>G10245</v>
          </cell>
          <cell r="B255">
            <v>245</v>
          </cell>
          <cell r="C255">
            <v>172</v>
          </cell>
          <cell r="D255">
            <v>999</v>
          </cell>
          <cell r="F255" t="str">
            <v>Calci carbonat + calci gluconolactat</v>
          </cell>
          <cell r="G255">
            <v>2</v>
          </cell>
          <cell r="H255" t="str">
            <v>300mg + 2940mg</v>
          </cell>
          <cell r="I255" t="str">
            <v>Uống</v>
          </cell>
          <cell r="J255" t="str">
            <v xml:space="preserve">Viên sủi </v>
          </cell>
          <cell r="K255" t="str">
            <v>Viên</v>
          </cell>
          <cell r="L255">
            <v>65000</v>
          </cell>
          <cell r="M255">
            <v>3500</v>
          </cell>
          <cell r="N255">
            <v>227500000</v>
          </cell>
          <cell r="O255">
            <v>2</v>
          </cell>
          <cell r="R255">
            <v>0</v>
          </cell>
          <cell r="T255">
            <v>0</v>
          </cell>
          <cell r="V255">
            <v>0</v>
          </cell>
          <cell r="X255">
            <v>0</v>
          </cell>
          <cell r="Z255">
            <v>0</v>
          </cell>
          <cell r="AA255">
            <v>10000</v>
          </cell>
          <cell r="AB255">
            <v>35000000</v>
          </cell>
          <cell r="AC255">
            <v>5000</v>
          </cell>
          <cell r="AD255">
            <v>17500000</v>
          </cell>
          <cell r="AF255">
            <v>0</v>
          </cell>
          <cell r="AG255">
            <v>30000</v>
          </cell>
          <cell r="AH255">
            <v>105000000</v>
          </cell>
          <cell r="AJ255">
            <v>0</v>
          </cell>
          <cell r="AL255">
            <v>0</v>
          </cell>
          <cell r="AM255">
            <v>5000</v>
          </cell>
          <cell r="AN255">
            <v>17500000</v>
          </cell>
          <cell r="AO255">
            <v>15000</v>
          </cell>
          <cell r="AP255">
            <v>52500000</v>
          </cell>
        </row>
        <row r="256">
          <cell r="A256" t="str">
            <v>G10246</v>
          </cell>
          <cell r="B256">
            <v>246</v>
          </cell>
          <cell r="C256">
            <v>172</v>
          </cell>
          <cell r="D256">
            <v>999</v>
          </cell>
          <cell r="F256" t="str">
            <v>Calci carbonat + calci gluconolactat</v>
          </cell>
          <cell r="G256">
            <v>4</v>
          </cell>
          <cell r="H256" t="str">
            <v>300mg +3000mg</v>
          </cell>
          <cell r="I256" t="str">
            <v>Uống</v>
          </cell>
          <cell r="J256" t="str">
            <v xml:space="preserve">Viên sủi </v>
          </cell>
          <cell r="K256" t="str">
            <v>Viên</v>
          </cell>
          <cell r="L256">
            <v>30000</v>
          </cell>
          <cell r="M256">
            <v>3300</v>
          </cell>
          <cell r="N256">
            <v>99000000</v>
          </cell>
          <cell r="O256">
            <v>4</v>
          </cell>
          <cell r="R256">
            <v>0</v>
          </cell>
          <cell r="T256">
            <v>0</v>
          </cell>
          <cell r="V256">
            <v>0</v>
          </cell>
          <cell r="X256">
            <v>0</v>
          </cell>
          <cell r="Z256">
            <v>0</v>
          </cell>
          <cell r="AB256">
            <v>0</v>
          </cell>
          <cell r="AC256">
            <v>20000</v>
          </cell>
          <cell r="AD256">
            <v>66000000</v>
          </cell>
          <cell r="AF256">
            <v>0</v>
          </cell>
          <cell r="AH256">
            <v>0</v>
          </cell>
          <cell r="AJ256">
            <v>0</v>
          </cell>
          <cell r="AL256">
            <v>0</v>
          </cell>
          <cell r="AM256">
            <v>10000</v>
          </cell>
          <cell r="AN256">
            <v>33000000</v>
          </cell>
          <cell r="AP256">
            <v>0</v>
          </cell>
        </row>
        <row r="257">
          <cell r="A257" t="str">
            <v>G10247</v>
          </cell>
          <cell r="B257">
            <v>247</v>
          </cell>
          <cell r="C257">
            <v>172</v>
          </cell>
          <cell r="D257">
            <v>999</v>
          </cell>
          <cell r="F257" t="str">
            <v>Calci carbonat + calci gluconolactat</v>
          </cell>
          <cell r="G257">
            <v>4</v>
          </cell>
          <cell r="H257" t="str">
            <v>0,35g + 3,5g</v>
          </cell>
          <cell r="I257" t="str">
            <v>Uống</v>
          </cell>
          <cell r="J257" t="str">
            <v xml:space="preserve">Viên sủi </v>
          </cell>
          <cell r="K257" t="str">
            <v>Viên</v>
          </cell>
          <cell r="L257">
            <v>20000</v>
          </cell>
          <cell r="M257">
            <v>3900</v>
          </cell>
          <cell r="N257">
            <v>78000000</v>
          </cell>
          <cell r="O257">
            <v>4</v>
          </cell>
          <cell r="Q257">
            <v>20000</v>
          </cell>
          <cell r="R257">
            <v>78000000</v>
          </cell>
          <cell r="T257">
            <v>0</v>
          </cell>
          <cell r="V257">
            <v>0</v>
          </cell>
          <cell r="X257">
            <v>0</v>
          </cell>
          <cell r="Z257">
            <v>0</v>
          </cell>
          <cell r="AB257">
            <v>0</v>
          </cell>
          <cell r="AD257">
            <v>0</v>
          </cell>
          <cell r="AF257">
            <v>0</v>
          </cell>
          <cell r="AH257">
            <v>0</v>
          </cell>
          <cell r="AJ257">
            <v>0</v>
          </cell>
          <cell r="AL257">
            <v>0</v>
          </cell>
          <cell r="AN257">
            <v>0</v>
          </cell>
          <cell r="AP257">
            <v>0</v>
          </cell>
        </row>
        <row r="258">
          <cell r="A258" t="str">
            <v>G10248</v>
          </cell>
          <cell r="B258">
            <v>248</v>
          </cell>
          <cell r="C258">
            <v>173</v>
          </cell>
          <cell r="D258">
            <v>1000</v>
          </cell>
          <cell r="E258" t="str">
            <v>x</v>
          </cell>
          <cell r="F258" t="str">
            <v>Calci carbonat + vitamin D3</v>
          </cell>
          <cell r="G258">
            <v>4</v>
          </cell>
          <cell r="H258" t="str">
            <v>600mg + 400IU</v>
          </cell>
          <cell r="I258" t="str">
            <v>Uống</v>
          </cell>
          <cell r="J258" t="str">
            <v>Viên</v>
          </cell>
          <cell r="K258" t="str">
            <v>Viên</v>
          </cell>
          <cell r="L258">
            <v>10000</v>
          </cell>
          <cell r="M258">
            <v>1995</v>
          </cell>
          <cell r="N258">
            <v>19950000</v>
          </cell>
          <cell r="O258">
            <v>4</v>
          </cell>
          <cell r="R258">
            <v>0</v>
          </cell>
          <cell r="T258">
            <v>0</v>
          </cell>
          <cell r="V258">
            <v>0</v>
          </cell>
          <cell r="X258">
            <v>0</v>
          </cell>
          <cell r="Z258">
            <v>0</v>
          </cell>
          <cell r="AA258">
            <v>10000</v>
          </cell>
          <cell r="AB258">
            <v>19950000</v>
          </cell>
          <cell r="AD258">
            <v>0</v>
          </cell>
          <cell r="AF258">
            <v>0</v>
          </cell>
          <cell r="AH258">
            <v>0</v>
          </cell>
          <cell r="AJ258">
            <v>0</v>
          </cell>
          <cell r="AL258">
            <v>0</v>
          </cell>
          <cell r="AN258">
            <v>0</v>
          </cell>
          <cell r="AP258">
            <v>0</v>
          </cell>
        </row>
        <row r="259">
          <cell r="A259" t="str">
            <v>G10249</v>
          </cell>
          <cell r="B259">
            <v>249</v>
          </cell>
          <cell r="C259">
            <v>175</v>
          </cell>
          <cell r="D259">
            <v>1000</v>
          </cell>
          <cell r="F259" t="str">
            <v>Calci carbonat + vitamin D3</v>
          </cell>
          <cell r="G259">
            <v>2</v>
          </cell>
          <cell r="H259" t="str">
            <v>750mg + 0,1mg</v>
          </cell>
          <cell r="I259" t="str">
            <v>Uống</v>
          </cell>
          <cell r="J259" t="str">
            <v xml:space="preserve">Viên nang </v>
          </cell>
          <cell r="K259" t="str">
            <v>viên</v>
          </cell>
          <cell r="L259">
            <v>45000</v>
          </cell>
          <cell r="M259">
            <v>3900</v>
          </cell>
          <cell r="N259">
            <v>175500000</v>
          </cell>
          <cell r="O259">
            <v>2</v>
          </cell>
          <cell r="Q259">
            <v>20000</v>
          </cell>
          <cell r="R259">
            <v>78000000</v>
          </cell>
          <cell r="T259">
            <v>0</v>
          </cell>
          <cell r="V259">
            <v>0</v>
          </cell>
          <cell r="X259">
            <v>0</v>
          </cell>
          <cell r="Z259">
            <v>0</v>
          </cell>
          <cell r="AB259">
            <v>0</v>
          </cell>
          <cell r="AD259">
            <v>0</v>
          </cell>
          <cell r="AF259">
            <v>0</v>
          </cell>
          <cell r="AG259">
            <v>25000</v>
          </cell>
          <cell r="AH259">
            <v>97500000</v>
          </cell>
          <cell r="AJ259">
            <v>0</v>
          </cell>
          <cell r="AL259">
            <v>0</v>
          </cell>
          <cell r="AN259">
            <v>0</v>
          </cell>
          <cell r="AP259">
            <v>0</v>
          </cell>
        </row>
        <row r="260">
          <cell r="A260" t="str">
            <v>G10250</v>
          </cell>
          <cell r="B260">
            <v>250</v>
          </cell>
          <cell r="C260">
            <v>175</v>
          </cell>
          <cell r="D260">
            <v>1000</v>
          </cell>
          <cell r="F260" t="str">
            <v>Calci carbonat + vitamin D3</v>
          </cell>
          <cell r="G260">
            <v>4</v>
          </cell>
          <cell r="H260" t="str">
            <v>750mg + 100UI</v>
          </cell>
          <cell r="I260" t="str">
            <v>Uống</v>
          </cell>
          <cell r="J260" t="str">
            <v xml:space="preserve">Viên nang </v>
          </cell>
          <cell r="K260" t="str">
            <v>Viên</v>
          </cell>
          <cell r="L260">
            <v>50000</v>
          </cell>
          <cell r="M260">
            <v>1470</v>
          </cell>
          <cell r="N260">
            <v>73500000</v>
          </cell>
          <cell r="O260">
            <v>4</v>
          </cell>
          <cell r="Q260">
            <v>50000</v>
          </cell>
          <cell r="R260">
            <v>73500000</v>
          </cell>
          <cell r="T260">
            <v>0</v>
          </cell>
          <cell r="V260">
            <v>0</v>
          </cell>
          <cell r="X260">
            <v>0</v>
          </cell>
          <cell r="Z260">
            <v>0</v>
          </cell>
          <cell r="AB260">
            <v>0</v>
          </cell>
          <cell r="AD260">
            <v>0</v>
          </cell>
          <cell r="AF260">
            <v>0</v>
          </cell>
          <cell r="AH260">
            <v>0</v>
          </cell>
          <cell r="AJ260">
            <v>0</v>
          </cell>
          <cell r="AL260">
            <v>0</v>
          </cell>
          <cell r="AN260">
            <v>0</v>
          </cell>
          <cell r="AP260">
            <v>0</v>
          </cell>
        </row>
        <row r="261">
          <cell r="A261" t="str">
            <v>G10251</v>
          </cell>
          <cell r="B261">
            <v>251</v>
          </cell>
          <cell r="C261">
            <v>173</v>
          </cell>
          <cell r="D261">
            <v>1000</v>
          </cell>
          <cell r="F261" t="str">
            <v>Calci carbonat + vitamin D3</v>
          </cell>
          <cell r="G261">
            <v>4</v>
          </cell>
          <cell r="H261" t="str">
            <v>750mg + 200 IU</v>
          </cell>
          <cell r="I261" t="str">
            <v>Uống</v>
          </cell>
          <cell r="J261" t="str">
            <v>Viên</v>
          </cell>
          <cell r="K261" t="str">
            <v>Viên</v>
          </cell>
          <cell r="L261">
            <v>180000</v>
          </cell>
          <cell r="M261">
            <v>840</v>
          </cell>
          <cell r="N261">
            <v>151200000</v>
          </cell>
          <cell r="O261">
            <v>4</v>
          </cell>
          <cell r="Q261">
            <v>50000</v>
          </cell>
          <cell r="R261">
            <v>42000000</v>
          </cell>
          <cell r="T261">
            <v>0</v>
          </cell>
          <cell r="V261">
            <v>0</v>
          </cell>
          <cell r="X261">
            <v>0</v>
          </cell>
          <cell r="Z261">
            <v>0</v>
          </cell>
          <cell r="AA261">
            <v>20000</v>
          </cell>
          <cell r="AB261">
            <v>16800000</v>
          </cell>
          <cell r="AC261">
            <v>40000</v>
          </cell>
          <cell r="AD261">
            <v>33600000</v>
          </cell>
          <cell r="AE261">
            <v>15000</v>
          </cell>
          <cell r="AF261">
            <v>12600000</v>
          </cell>
          <cell r="AG261">
            <v>20000</v>
          </cell>
          <cell r="AH261">
            <v>16800000</v>
          </cell>
          <cell r="AI261">
            <v>10000</v>
          </cell>
          <cell r="AJ261">
            <v>8400000</v>
          </cell>
          <cell r="AL261">
            <v>0</v>
          </cell>
          <cell r="AM261">
            <v>10000</v>
          </cell>
          <cell r="AN261">
            <v>8400000</v>
          </cell>
          <cell r="AO261">
            <v>15000</v>
          </cell>
          <cell r="AP261">
            <v>12600000</v>
          </cell>
        </row>
        <row r="262">
          <cell r="A262" t="str">
            <v>G10252</v>
          </cell>
          <cell r="B262">
            <v>252</v>
          </cell>
          <cell r="C262">
            <v>173</v>
          </cell>
          <cell r="D262">
            <v>1000</v>
          </cell>
          <cell r="F262" t="str">
            <v>Calci carbonat + vitamin D3</v>
          </cell>
          <cell r="G262">
            <v>4</v>
          </cell>
          <cell r="H262" t="str">
            <v>1250mg + 125IU</v>
          </cell>
          <cell r="I262" t="str">
            <v>uống</v>
          </cell>
          <cell r="J262" t="str">
            <v>Viên</v>
          </cell>
          <cell r="K262" t="str">
            <v>Viên</v>
          </cell>
          <cell r="L262">
            <v>99000</v>
          </cell>
          <cell r="M262">
            <v>840</v>
          </cell>
          <cell r="N262">
            <v>83160000</v>
          </cell>
          <cell r="O262">
            <v>4</v>
          </cell>
          <cell r="Q262">
            <v>40000</v>
          </cell>
          <cell r="R262">
            <v>33600000</v>
          </cell>
          <cell r="T262">
            <v>0</v>
          </cell>
          <cell r="V262">
            <v>0</v>
          </cell>
          <cell r="X262">
            <v>0</v>
          </cell>
          <cell r="Y262">
            <v>9000</v>
          </cell>
          <cell r="Z262">
            <v>7560000</v>
          </cell>
          <cell r="AB262">
            <v>0</v>
          </cell>
          <cell r="AC262">
            <v>50000</v>
          </cell>
          <cell r="AD262">
            <v>42000000</v>
          </cell>
          <cell r="AF262">
            <v>0</v>
          </cell>
          <cell r="AH262">
            <v>0</v>
          </cell>
          <cell r="AJ262">
            <v>0</v>
          </cell>
          <cell r="AL262">
            <v>0</v>
          </cell>
          <cell r="AN262">
            <v>0</v>
          </cell>
          <cell r="AP262">
            <v>0</v>
          </cell>
        </row>
        <row r="263">
          <cell r="A263" t="str">
            <v>G10253</v>
          </cell>
          <cell r="B263">
            <v>253</v>
          </cell>
          <cell r="C263">
            <v>173</v>
          </cell>
          <cell r="D263">
            <v>1000</v>
          </cell>
          <cell r="F263" t="str">
            <v>Calci carbonat + vitamin D3</v>
          </cell>
          <cell r="G263">
            <v>4</v>
          </cell>
          <cell r="H263" t="str">
            <v>1250mg + 200IU</v>
          </cell>
          <cell r="I263" t="str">
            <v>Uống</v>
          </cell>
          <cell r="J263" t="str">
            <v>Viên</v>
          </cell>
          <cell r="K263" t="str">
            <v>Viên</v>
          </cell>
          <cell r="L263">
            <v>90000</v>
          </cell>
          <cell r="M263">
            <v>1422</v>
          </cell>
          <cell r="N263">
            <v>127980000</v>
          </cell>
          <cell r="O263">
            <v>4</v>
          </cell>
          <cell r="Q263">
            <v>40000</v>
          </cell>
          <cell r="R263">
            <v>56880000</v>
          </cell>
          <cell r="T263">
            <v>0</v>
          </cell>
          <cell r="V263">
            <v>0</v>
          </cell>
          <cell r="X263">
            <v>0</v>
          </cell>
          <cell r="Z263">
            <v>0</v>
          </cell>
          <cell r="AA263">
            <v>20000</v>
          </cell>
          <cell r="AB263">
            <v>28440000</v>
          </cell>
          <cell r="AC263">
            <v>20000</v>
          </cell>
          <cell r="AD263">
            <v>28440000</v>
          </cell>
          <cell r="AF263">
            <v>0</v>
          </cell>
          <cell r="AH263">
            <v>0</v>
          </cell>
          <cell r="AJ263">
            <v>0</v>
          </cell>
          <cell r="AK263">
            <v>10000</v>
          </cell>
          <cell r="AL263">
            <v>14220000</v>
          </cell>
          <cell r="AN263">
            <v>0</v>
          </cell>
          <cell r="AP263">
            <v>0</v>
          </cell>
        </row>
        <row r="264">
          <cell r="A264" t="str">
            <v>G10254</v>
          </cell>
          <cell r="B264">
            <v>254</v>
          </cell>
          <cell r="C264">
            <v>174</v>
          </cell>
          <cell r="D264">
            <v>984</v>
          </cell>
          <cell r="E264" t="str">
            <v>x</v>
          </cell>
          <cell r="F264" t="str">
            <v>Calci clorid</v>
          </cell>
          <cell r="G264">
            <v>4</v>
          </cell>
          <cell r="H264" t="str">
            <v>500mg/5ml</v>
          </cell>
          <cell r="I264" t="str">
            <v>Tiêm</v>
          </cell>
          <cell r="J264" t="str">
            <v>Thuốc tiêm</v>
          </cell>
          <cell r="K264" t="str">
            <v>Chai, lọ, ống</v>
          </cell>
          <cell r="L264">
            <v>1000</v>
          </cell>
          <cell r="M264">
            <v>916</v>
          </cell>
          <cell r="N264">
            <v>916000</v>
          </cell>
          <cell r="O264">
            <v>4</v>
          </cell>
          <cell r="R264">
            <v>0</v>
          </cell>
          <cell r="T264">
            <v>0</v>
          </cell>
          <cell r="V264">
            <v>0</v>
          </cell>
          <cell r="X264">
            <v>0</v>
          </cell>
          <cell r="Z264">
            <v>0</v>
          </cell>
          <cell r="AB264">
            <v>0</v>
          </cell>
          <cell r="AC264">
            <v>100</v>
          </cell>
          <cell r="AD264">
            <v>91600</v>
          </cell>
          <cell r="AF264">
            <v>0</v>
          </cell>
          <cell r="AG264">
            <v>300</v>
          </cell>
          <cell r="AH264">
            <v>274800</v>
          </cell>
          <cell r="AJ264">
            <v>0</v>
          </cell>
          <cell r="AL264">
            <v>0</v>
          </cell>
          <cell r="AM264">
            <v>500</v>
          </cell>
          <cell r="AN264">
            <v>458000</v>
          </cell>
          <cell r="AO264">
            <v>100</v>
          </cell>
          <cell r="AP264">
            <v>91600</v>
          </cell>
        </row>
        <row r="265">
          <cell r="A265" t="str">
            <v>G10255</v>
          </cell>
          <cell r="B265">
            <v>255</v>
          </cell>
          <cell r="C265">
            <v>175</v>
          </cell>
          <cell r="D265">
            <v>128</v>
          </cell>
          <cell r="F265" t="str">
            <v>Calci folinat
(folinic acid, leucovorin)</v>
          </cell>
          <cell r="G265">
            <v>4</v>
          </cell>
          <cell r="H265" t="str">
            <v>100mg/10ml</v>
          </cell>
          <cell r="I265" t="str">
            <v>Tiêm</v>
          </cell>
          <cell r="J265" t="str">
            <v xml:space="preserve">Thuốc tiêm </v>
          </cell>
          <cell r="K265" t="str">
            <v>Chai, lọ, ống</v>
          </cell>
          <cell r="L265">
            <v>100</v>
          </cell>
          <cell r="M265">
            <v>38031</v>
          </cell>
          <cell r="N265">
            <v>3803100</v>
          </cell>
          <cell r="O265">
            <v>4</v>
          </cell>
          <cell r="Q265">
            <v>100</v>
          </cell>
          <cell r="R265">
            <v>3803100</v>
          </cell>
          <cell r="T265">
            <v>0</v>
          </cell>
          <cell r="V265">
            <v>0</v>
          </cell>
          <cell r="X265">
            <v>0</v>
          </cell>
          <cell r="Z265">
            <v>0</v>
          </cell>
          <cell r="AB265">
            <v>0</v>
          </cell>
          <cell r="AD265">
            <v>0</v>
          </cell>
          <cell r="AF265">
            <v>0</v>
          </cell>
          <cell r="AH265">
            <v>0</v>
          </cell>
          <cell r="AJ265">
            <v>0</v>
          </cell>
          <cell r="AL265">
            <v>0</v>
          </cell>
          <cell r="AN265">
            <v>0</v>
          </cell>
          <cell r="AP265">
            <v>0</v>
          </cell>
        </row>
        <row r="266">
          <cell r="A266" t="str">
            <v>G10256</v>
          </cell>
          <cell r="B266">
            <v>256</v>
          </cell>
          <cell r="C266">
            <v>177</v>
          </cell>
          <cell r="D266">
            <v>1004</v>
          </cell>
          <cell r="F266" t="str">
            <v>Calci glucoheptonat + vitamin D3</v>
          </cell>
          <cell r="G266">
            <v>4</v>
          </cell>
          <cell r="H266" t="str">
            <v>(550mg + 200UI)/5ml</v>
          </cell>
          <cell r="I266" t="str">
            <v>Uống</v>
          </cell>
          <cell r="J266" t="str">
            <v>Dung dịch/hỗn dịch/nhũ dịch uống</v>
          </cell>
          <cell r="K266" t="str">
            <v>Ống</v>
          </cell>
          <cell r="L266">
            <v>144000</v>
          </cell>
          <cell r="M266">
            <v>3679</v>
          </cell>
          <cell r="N266">
            <v>529776000</v>
          </cell>
          <cell r="O266">
            <v>4</v>
          </cell>
          <cell r="Q266">
            <v>50000</v>
          </cell>
          <cell r="R266">
            <v>183950000</v>
          </cell>
          <cell r="T266">
            <v>0</v>
          </cell>
          <cell r="V266">
            <v>0</v>
          </cell>
          <cell r="X266">
            <v>0</v>
          </cell>
          <cell r="Z266">
            <v>0</v>
          </cell>
          <cell r="AA266">
            <v>20000</v>
          </cell>
          <cell r="AB266">
            <v>73580000</v>
          </cell>
          <cell r="AC266">
            <v>50000</v>
          </cell>
          <cell r="AD266">
            <v>183950000</v>
          </cell>
          <cell r="AE266">
            <v>14000</v>
          </cell>
          <cell r="AF266">
            <v>51506000</v>
          </cell>
          <cell r="AG266">
            <v>10000</v>
          </cell>
          <cell r="AH266">
            <v>36790000</v>
          </cell>
          <cell r="AJ266">
            <v>0</v>
          </cell>
          <cell r="AL266">
            <v>0</v>
          </cell>
          <cell r="AN266">
            <v>0</v>
          </cell>
          <cell r="AP266">
            <v>0</v>
          </cell>
        </row>
        <row r="267">
          <cell r="A267" t="str">
            <v>G10257</v>
          </cell>
          <cell r="B267">
            <v>257</v>
          </cell>
          <cell r="C267">
            <v>116</v>
          </cell>
          <cell r="D267">
            <v>116</v>
          </cell>
          <cell r="F267" t="str">
            <v>Calci gluconat</v>
          </cell>
          <cell r="G267">
            <v>2</v>
          </cell>
          <cell r="H267" t="str">
            <v>10% 10ml</v>
          </cell>
          <cell r="I267" t="str">
            <v>Tiêm</v>
          </cell>
          <cell r="J267" t="str">
            <v>Thuốc tiêm</v>
          </cell>
          <cell r="K267" t="str">
            <v>Ống</v>
          </cell>
          <cell r="L267">
            <v>6000</v>
          </cell>
          <cell r="M267">
            <v>13300</v>
          </cell>
          <cell r="N267">
            <v>79800000</v>
          </cell>
          <cell r="O267">
            <v>2</v>
          </cell>
          <cell r="Q267">
            <v>5500</v>
          </cell>
          <cell r="R267">
            <v>73150000</v>
          </cell>
          <cell r="T267">
            <v>0</v>
          </cell>
          <cell r="V267">
            <v>0</v>
          </cell>
          <cell r="X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300</v>
          </cell>
          <cell r="AF267">
            <v>3990000</v>
          </cell>
          <cell r="AH267">
            <v>0</v>
          </cell>
          <cell r="AI267">
            <v>200</v>
          </cell>
          <cell r="AJ267">
            <v>2660000</v>
          </cell>
          <cell r="AL267">
            <v>0</v>
          </cell>
          <cell r="AN267">
            <v>0</v>
          </cell>
          <cell r="AP267">
            <v>0</v>
          </cell>
        </row>
        <row r="268">
          <cell r="A268" t="str">
            <v>G10258</v>
          </cell>
          <cell r="B268">
            <v>258</v>
          </cell>
          <cell r="C268">
            <v>181</v>
          </cell>
          <cell r="D268">
            <v>1006</v>
          </cell>
          <cell r="E268" t="str">
            <v>x</v>
          </cell>
          <cell r="F268" t="str">
            <v>Calci glycerophosphat + magnesi gluconat</v>
          </cell>
          <cell r="G268">
            <v>4</v>
          </cell>
          <cell r="H268" t="str">
            <v>(456mg + 426mg)/10ml</v>
          </cell>
          <cell r="I268" t="str">
            <v>Uống</v>
          </cell>
          <cell r="J268" t="str">
            <v>Dung dịch/hỗn dịch/nhũ dịch uống</v>
          </cell>
          <cell r="K268" t="str">
            <v>Ống</v>
          </cell>
          <cell r="L268">
            <v>5000</v>
          </cell>
          <cell r="M268">
            <v>1344</v>
          </cell>
          <cell r="N268">
            <v>6720000</v>
          </cell>
          <cell r="O268">
            <v>4</v>
          </cell>
          <cell r="R268">
            <v>0</v>
          </cell>
          <cell r="T268">
            <v>0</v>
          </cell>
          <cell r="V268">
            <v>0</v>
          </cell>
          <cell r="X268">
            <v>0</v>
          </cell>
          <cell r="Z268">
            <v>0</v>
          </cell>
          <cell r="AB268">
            <v>0</v>
          </cell>
          <cell r="AD268">
            <v>0</v>
          </cell>
          <cell r="AF268">
            <v>0</v>
          </cell>
          <cell r="AH268">
            <v>0</v>
          </cell>
          <cell r="AI268">
            <v>5000</v>
          </cell>
          <cell r="AJ268">
            <v>6720000</v>
          </cell>
          <cell r="AL268">
            <v>0</v>
          </cell>
          <cell r="AN268">
            <v>0</v>
          </cell>
          <cell r="AP268">
            <v>0</v>
          </cell>
        </row>
        <row r="269">
          <cell r="A269" t="str">
            <v>G10259</v>
          </cell>
          <cell r="B269">
            <v>259</v>
          </cell>
          <cell r="C269">
            <v>181</v>
          </cell>
          <cell r="D269">
            <v>1006</v>
          </cell>
          <cell r="F269" t="str">
            <v>Calci glycerophosphat + magnesi gluconat</v>
          </cell>
          <cell r="G269">
            <v>4</v>
          </cell>
          <cell r="H269" t="str">
            <v>456mg + 426mg</v>
          </cell>
          <cell r="I269" t="str">
            <v>Uống</v>
          </cell>
          <cell r="J269" t="str">
            <v>Viên sủi</v>
          </cell>
          <cell r="K269" t="str">
            <v>Viên</v>
          </cell>
          <cell r="L269">
            <v>25000</v>
          </cell>
          <cell r="M269">
            <v>4557</v>
          </cell>
          <cell r="N269">
            <v>113925000</v>
          </cell>
          <cell r="O269">
            <v>4</v>
          </cell>
          <cell r="R269">
            <v>0</v>
          </cell>
          <cell r="T269">
            <v>0</v>
          </cell>
          <cell r="V269">
            <v>0</v>
          </cell>
          <cell r="X269">
            <v>0</v>
          </cell>
          <cell r="Z269">
            <v>0</v>
          </cell>
          <cell r="AB269">
            <v>0</v>
          </cell>
          <cell r="AD269">
            <v>0</v>
          </cell>
          <cell r="AF269">
            <v>0</v>
          </cell>
          <cell r="AG269">
            <v>20000</v>
          </cell>
          <cell r="AH269">
            <v>91140000</v>
          </cell>
          <cell r="AI269">
            <v>5000</v>
          </cell>
          <cell r="AJ269">
            <v>22785000</v>
          </cell>
          <cell r="AL269">
            <v>0</v>
          </cell>
          <cell r="AN269">
            <v>0</v>
          </cell>
          <cell r="AP269">
            <v>0</v>
          </cell>
        </row>
        <row r="270">
          <cell r="A270" t="str">
            <v>G10260</v>
          </cell>
          <cell r="B270">
            <v>260</v>
          </cell>
          <cell r="C270">
            <v>182</v>
          </cell>
          <cell r="D270">
            <v>1001</v>
          </cell>
          <cell r="F270" t="str">
            <v>Calci lactat</v>
          </cell>
          <cell r="G270">
            <v>4</v>
          </cell>
          <cell r="H270" t="str">
            <v>300mg</v>
          </cell>
          <cell r="I270" t="str">
            <v>Uống</v>
          </cell>
          <cell r="J270" t="str">
            <v>Viên</v>
          </cell>
          <cell r="K270" t="str">
            <v xml:space="preserve">Viên </v>
          </cell>
          <cell r="L270">
            <v>35000</v>
          </cell>
          <cell r="M270">
            <v>1690</v>
          </cell>
          <cell r="N270">
            <v>59150000</v>
          </cell>
          <cell r="O270">
            <v>4</v>
          </cell>
          <cell r="R270">
            <v>0</v>
          </cell>
          <cell r="T270">
            <v>0</v>
          </cell>
          <cell r="V270">
            <v>0</v>
          </cell>
          <cell r="X270">
            <v>0</v>
          </cell>
          <cell r="Z270">
            <v>0</v>
          </cell>
          <cell r="AA270">
            <v>35000</v>
          </cell>
          <cell r="AB270">
            <v>59150000</v>
          </cell>
          <cell r="AD270">
            <v>0</v>
          </cell>
          <cell r="AF270">
            <v>0</v>
          </cell>
          <cell r="AH270">
            <v>0</v>
          </cell>
          <cell r="AJ270">
            <v>0</v>
          </cell>
          <cell r="AL270">
            <v>0</v>
          </cell>
          <cell r="AN270">
            <v>0</v>
          </cell>
          <cell r="AP270">
            <v>0</v>
          </cell>
        </row>
        <row r="271">
          <cell r="A271" t="str">
            <v>G10261</v>
          </cell>
          <cell r="B271">
            <v>261</v>
          </cell>
          <cell r="C271">
            <v>182</v>
          </cell>
          <cell r="D271">
            <v>1001</v>
          </cell>
          <cell r="F271" t="str">
            <v>Calci lactat</v>
          </cell>
          <cell r="G271">
            <v>4</v>
          </cell>
          <cell r="H271" t="str">
            <v>300mg</v>
          </cell>
          <cell r="I271" t="str">
            <v>Uống</v>
          </cell>
          <cell r="J271" t="str">
            <v>Viên hòa tan nhanh</v>
          </cell>
          <cell r="K271" t="str">
            <v>Viên</v>
          </cell>
          <cell r="L271">
            <v>25000</v>
          </cell>
          <cell r="M271">
            <v>2199</v>
          </cell>
          <cell r="N271">
            <v>54975000</v>
          </cell>
          <cell r="O271">
            <v>4</v>
          </cell>
          <cell r="Q271">
            <v>20000</v>
          </cell>
          <cell r="R271">
            <v>43980000</v>
          </cell>
          <cell r="T271">
            <v>0</v>
          </cell>
          <cell r="V271">
            <v>0</v>
          </cell>
          <cell r="X271">
            <v>0</v>
          </cell>
          <cell r="Z271">
            <v>0</v>
          </cell>
          <cell r="AB271">
            <v>0</v>
          </cell>
          <cell r="AD271">
            <v>0</v>
          </cell>
          <cell r="AF271">
            <v>0</v>
          </cell>
          <cell r="AH271">
            <v>0</v>
          </cell>
          <cell r="AJ271">
            <v>0</v>
          </cell>
          <cell r="AL271">
            <v>0</v>
          </cell>
          <cell r="AM271">
            <v>5000</v>
          </cell>
          <cell r="AN271">
            <v>10995000</v>
          </cell>
          <cell r="AP271">
            <v>0</v>
          </cell>
        </row>
        <row r="272">
          <cell r="A272" t="str">
            <v>G10262</v>
          </cell>
          <cell r="B272">
            <v>262</v>
          </cell>
          <cell r="C272">
            <v>182</v>
          </cell>
          <cell r="D272">
            <v>1001</v>
          </cell>
          <cell r="F272" t="str">
            <v>Calci lactat</v>
          </cell>
          <cell r="G272">
            <v>4</v>
          </cell>
          <cell r="H272" t="str">
            <v>500mg</v>
          </cell>
          <cell r="I272" t="str">
            <v>Uống</v>
          </cell>
          <cell r="J272" t="str">
            <v>Viên nang</v>
          </cell>
          <cell r="K272" t="str">
            <v>Viên</v>
          </cell>
          <cell r="L272">
            <v>165000</v>
          </cell>
          <cell r="M272">
            <v>2150</v>
          </cell>
          <cell r="N272">
            <v>354750000</v>
          </cell>
          <cell r="O272">
            <v>4</v>
          </cell>
          <cell r="Q272">
            <v>100000</v>
          </cell>
          <cell r="R272">
            <v>215000000</v>
          </cell>
          <cell r="T272">
            <v>0</v>
          </cell>
          <cell r="V272">
            <v>0</v>
          </cell>
          <cell r="X272">
            <v>0</v>
          </cell>
          <cell r="Z272">
            <v>0</v>
          </cell>
          <cell r="AA272">
            <v>15000</v>
          </cell>
          <cell r="AB272">
            <v>32250000</v>
          </cell>
          <cell r="AC272">
            <v>20000</v>
          </cell>
          <cell r="AD272">
            <v>43000000</v>
          </cell>
          <cell r="AF272">
            <v>0</v>
          </cell>
          <cell r="AG272">
            <v>20000</v>
          </cell>
          <cell r="AH272">
            <v>43000000</v>
          </cell>
          <cell r="AI272">
            <v>10000</v>
          </cell>
          <cell r="AJ272">
            <v>21500000</v>
          </cell>
          <cell r="AL272">
            <v>0</v>
          </cell>
          <cell r="AN272">
            <v>0</v>
          </cell>
          <cell r="AP272">
            <v>0</v>
          </cell>
        </row>
        <row r="273">
          <cell r="A273" t="str">
            <v>G10263</v>
          </cell>
          <cell r="B273">
            <v>263</v>
          </cell>
          <cell r="C273">
            <v>182</v>
          </cell>
          <cell r="D273">
            <v>1001</v>
          </cell>
          <cell r="F273" t="str">
            <v>Calci lactat</v>
          </cell>
          <cell r="G273">
            <v>4</v>
          </cell>
          <cell r="H273" t="str">
            <v>500mg/10ml</v>
          </cell>
          <cell r="I273" t="str">
            <v>Uống</v>
          </cell>
          <cell r="J273" t="str">
            <v>Dung dịch/hỗn dịch/nhũ dịch uống</v>
          </cell>
          <cell r="K273" t="str">
            <v>Ống</v>
          </cell>
          <cell r="L273">
            <v>740020</v>
          </cell>
          <cell r="M273">
            <v>3420</v>
          </cell>
          <cell r="N273">
            <v>2530868400</v>
          </cell>
          <cell r="O273">
            <v>4</v>
          </cell>
          <cell r="Q273">
            <v>300000</v>
          </cell>
          <cell r="R273">
            <v>1026000000</v>
          </cell>
          <cell r="T273">
            <v>0</v>
          </cell>
          <cell r="V273">
            <v>0</v>
          </cell>
          <cell r="X273">
            <v>0</v>
          </cell>
          <cell r="Y273">
            <v>20</v>
          </cell>
          <cell r="Z273">
            <v>68400</v>
          </cell>
          <cell r="AA273">
            <v>80000</v>
          </cell>
          <cell r="AB273">
            <v>273600000</v>
          </cell>
          <cell r="AC273">
            <v>30000</v>
          </cell>
          <cell r="AD273">
            <v>102600000</v>
          </cell>
          <cell r="AE273">
            <v>210000</v>
          </cell>
          <cell r="AF273">
            <v>718200000</v>
          </cell>
          <cell r="AG273">
            <v>20000</v>
          </cell>
          <cell r="AH273">
            <v>68400000</v>
          </cell>
          <cell r="AI273">
            <v>10000</v>
          </cell>
          <cell r="AJ273">
            <v>34200000</v>
          </cell>
          <cell r="AK273">
            <v>25000</v>
          </cell>
          <cell r="AL273">
            <v>85500000</v>
          </cell>
          <cell r="AM273">
            <v>5000</v>
          </cell>
          <cell r="AN273">
            <v>17100000</v>
          </cell>
          <cell r="AO273">
            <v>60000</v>
          </cell>
          <cell r="AP273">
            <v>205200000</v>
          </cell>
        </row>
        <row r="274">
          <cell r="A274" t="str">
            <v>G10264</v>
          </cell>
          <cell r="B274">
            <v>264</v>
          </cell>
          <cell r="C274">
            <v>255</v>
          </cell>
          <cell r="D274">
            <v>1007</v>
          </cell>
          <cell r="F274" t="str">
            <v>Calci-3-methyl-2-oxovalerat + calci-4-methyl-2- oxovalerat + calci-2-oxo-3-phenylpropionat + caIci-3-methyl-2-oxobutyrat + calci-DL-2-hydroxy-4-methylthiobutyrat + L-lysin acetat + L-threonin + L-tryptophan + L-histidin + L-tyrosin (*)</v>
          </cell>
          <cell r="G274">
            <v>2</v>
          </cell>
          <cell r="H274" t="str">
            <v>67 mg + 101 mg + 68mg + 86 mg + 59 mg +105 mg + 53 mg +23 mg + 38mg + 30mg</v>
          </cell>
          <cell r="I274" t="str">
            <v>Uống</v>
          </cell>
          <cell r="J274" t="str">
            <v>Viên</v>
          </cell>
          <cell r="K274" t="str">
            <v>Viên</v>
          </cell>
          <cell r="L274">
            <v>3000</v>
          </cell>
          <cell r="M274">
            <v>12000</v>
          </cell>
          <cell r="N274">
            <v>36000000</v>
          </cell>
          <cell r="O274">
            <v>2</v>
          </cell>
          <cell r="Q274">
            <v>3000</v>
          </cell>
          <cell r="R274">
            <v>36000000</v>
          </cell>
          <cell r="T274">
            <v>0</v>
          </cell>
          <cell r="V274">
            <v>0</v>
          </cell>
          <cell r="X274">
            <v>0</v>
          </cell>
          <cell r="Z274">
            <v>0</v>
          </cell>
          <cell r="AB274">
            <v>0</v>
          </cell>
          <cell r="AD274">
            <v>0</v>
          </cell>
          <cell r="AF274">
            <v>0</v>
          </cell>
          <cell r="AH274">
            <v>0</v>
          </cell>
          <cell r="AJ274">
            <v>0</v>
          </cell>
          <cell r="AL274">
            <v>0</v>
          </cell>
          <cell r="AN274">
            <v>0</v>
          </cell>
          <cell r="AP274">
            <v>0</v>
          </cell>
        </row>
        <row r="275">
          <cell r="A275" t="str">
            <v>G10265</v>
          </cell>
          <cell r="B275">
            <v>265</v>
          </cell>
          <cell r="C275">
            <v>187</v>
          </cell>
          <cell r="D275">
            <v>599</v>
          </cell>
          <cell r="F275" t="str">
            <v>Calcipotriol</v>
          </cell>
          <cell r="G275">
            <v>4</v>
          </cell>
          <cell r="H275" t="str">
            <v>0,75mg;15g</v>
          </cell>
          <cell r="I275" t="str">
            <v>Dùng ngoài</v>
          </cell>
          <cell r="J275" t="str">
            <v>Thuốc dùng ngoài</v>
          </cell>
          <cell r="K275" t="str">
            <v>Tuýp</v>
          </cell>
          <cell r="L275">
            <v>500</v>
          </cell>
          <cell r="M275">
            <v>135000</v>
          </cell>
          <cell r="N275">
            <v>67500000</v>
          </cell>
          <cell r="O275">
            <v>4</v>
          </cell>
          <cell r="R275">
            <v>0</v>
          </cell>
          <cell r="T275">
            <v>0</v>
          </cell>
          <cell r="V275">
            <v>0</v>
          </cell>
          <cell r="X275">
            <v>0</v>
          </cell>
          <cell r="Y275">
            <v>500</v>
          </cell>
          <cell r="Z275">
            <v>67500000</v>
          </cell>
          <cell r="AB275">
            <v>0</v>
          </cell>
          <cell r="AD275">
            <v>0</v>
          </cell>
          <cell r="AF275">
            <v>0</v>
          </cell>
          <cell r="AH275">
            <v>0</v>
          </cell>
          <cell r="AJ275">
            <v>0</v>
          </cell>
          <cell r="AL275">
            <v>0</v>
          </cell>
          <cell r="AN275">
            <v>0</v>
          </cell>
          <cell r="AP275">
            <v>0</v>
          </cell>
        </row>
        <row r="276">
          <cell r="A276" t="str">
            <v>G10266</v>
          </cell>
          <cell r="B276">
            <v>266</v>
          </cell>
          <cell r="C276">
            <v>187</v>
          </cell>
          <cell r="D276">
            <v>1008</v>
          </cell>
          <cell r="F276" t="str">
            <v xml:space="preserve">Calcitriol </v>
          </cell>
          <cell r="G276">
            <v>4</v>
          </cell>
          <cell r="H276" t="str">
            <v>0,5mcg</v>
          </cell>
          <cell r="I276" t="str">
            <v>Uống</v>
          </cell>
          <cell r="J276" t="str">
            <v>Viên nang</v>
          </cell>
          <cell r="K276" t="str">
            <v>Viên</v>
          </cell>
          <cell r="L276">
            <v>28000</v>
          </cell>
          <cell r="M276">
            <v>2982</v>
          </cell>
          <cell r="N276">
            <v>83496000</v>
          </cell>
          <cell r="O276">
            <v>4</v>
          </cell>
          <cell r="Q276">
            <v>8000</v>
          </cell>
          <cell r="R276">
            <v>23856000</v>
          </cell>
          <cell r="T276">
            <v>0</v>
          </cell>
          <cell r="V276">
            <v>0</v>
          </cell>
          <cell r="X276">
            <v>0</v>
          </cell>
          <cell r="Z276">
            <v>0</v>
          </cell>
          <cell r="AB276">
            <v>0</v>
          </cell>
          <cell r="AC276">
            <v>20000</v>
          </cell>
          <cell r="AD276">
            <v>59640000</v>
          </cell>
          <cell r="AF276">
            <v>0</v>
          </cell>
          <cell r="AH276">
            <v>0</v>
          </cell>
          <cell r="AJ276">
            <v>0</v>
          </cell>
          <cell r="AL276">
            <v>0</v>
          </cell>
          <cell r="AN276">
            <v>0</v>
          </cell>
          <cell r="AP276">
            <v>0</v>
          </cell>
        </row>
        <row r="277">
          <cell r="A277" t="str">
            <v>G10267</v>
          </cell>
          <cell r="B277">
            <v>267</v>
          </cell>
          <cell r="C277">
            <v>189</v>
          </cell>
          <cell r="D277">
            <v>507</v>
          </cell>
          <cell r="F277" t="str">
            <v>Candesartan</v>
          </cell>
          <cell r="G277">
            <v>1</v>
          </cell>
          <cell r="H277" t="str">
            <v>8mg</v>
          </cell>
          <cell r="I277" t="str">
            <v>Uống</v>
          </cell>
          <cell r="J277" t="str">
            <v xml:space="preserve">Viên </v>
          </cell>
          <cell r="K277" t="str">
            <v>Viên</v>
          </cell>
          <cell r="L277">
            <v>21000</v>
          </cell>
          <cell r="M277">
            <v>4560</v>
          </cell>
          <cell r="N277">
            <v>95760000</v>
          </cell>
          <cell r="O277">
            <v>1</v>
          </cell>
          <cell r="Q277">
            <v>20000</v>
          </cell>
          <cell r="R277">
            <v>91200000</v>
          </cell>
          <cell r="T277">
            <v>0</v>
          </cell>
          <cell r="V277">
            <v>0</v>
          </cell>
          <cell r="X277">
            <v>0</v>
          </cell>
          <cell r="Z277">
            <v>0</v>
          </cell>
          <cell r="AB277">
            <v>0</v>
          </cell>
          <cell r="AD277">
            <v>0</v>
          </cell>
          <cell r="AF277">
            <v>0</v>
          </cell>
          <cell r="AH277">
            <v>0</v>
          </cell>
          <cell r="AJ277">
            <v>0</v>
          </cell>
          <cell r="AL277">
            <v>0</v>
          </cell>
          <cell r="AN277">
            <v>0</v>
          </cell>
          <cell r="AO277">
            <v>1000</v>
          </cell>
          <cell r="AP277">
            <v>4560000</v>
          </cell>
        </row>
        <row r="278">
          <cell r="A278" t="str">
            <v>G10268</v>
          </cell>
          <cell r="B278">
            <v>268</v>
          </cell>
          <cell r="C278">
            <v>189</v>
          </cell>
          <cell r="D278">
            <v>507</v>
          </cell>
          <cell r="E278" t="str">
            <v>x</v>
          </cell>
          <cell r="F278" t="str">
            <v>Candesartan</v>
          </cell>
          <cell r="G278">
            <v>4</v>
          </cell>
          <cell r="H278" t="str">
            <v>8mg</v>
          </cell>
          <cell r="I278" t="str">
            <v>Uống</v>
          </cell>
          <cell r="J278" t="str">
            <v xml:space="preserve">Viên </v>
          </cell>
          <cell r="K278" t="str">
            <v>Viên</v>
          </cell>
          <cell r="L278">
            <v>3000</v>
          </cell>
          <cell r="M278">
            <v>575</v>
          </cell>
          <cell r="N278">
            <v>1725000</v>
          </cell>
          <cell r="O278">
            <v>4</v>
          </cell>
          <cell r="R278">
            <v>0</v>
          </cell>
          <cell r="T278">
            <v>0</v>
          </cell>
          <cell r="V278">
            <v>0</v>
          </cell>
          <cell r="X278">
            <v>0</v>
          </cell>
          <cell r="Z278">
            <v>0</v>
          </cell>
          <cell r="AB278">
            <v>0</v>
          </cell>
          <cell r="AD278">
            <v>0</v>
          </cell>
          <cell r="AF278">
            <v>0</v>
          </cell>
          <cell r="AG278">
            <v>3000</v>
          </cell>
          <cell r="AH278">
            <v>1725000</v>
          </cell>
          <cell r="AJ278">
            <v>0</v>
          </cell>
          <cell r="AL278">
            <v>0</v>
          </cell>
          <cell r="AN278">
            <v>0</v>
          </cell>
          <cell r="AP278">
            <v>0</v>
          </cell>
        </row>
        <row r="279">
          <cell r="A279" t="str">
            <v>G10269</v>
          </cell>
          <cell r="B279">
            <v>269</v>
          </cell>
          <cell r="C279">
            <v>189</v>
          </cell>
          <cell r="D279">
            <v>507</v>
          </cell>
          <cell r="E279" t="str">
            <v>x</v>
          </cell>
          <cell r="F279" t="str">
            <v>Candesartan</v>
          </cell>
          <cell r="G279">
            <v>4</v>
          </cell>
          <cell r="H279" t="str">
            <v>12mg</v>
          </cell>
          <cell r="I279" t="str">
            <v>Uống</v>
          </cell>
          <cell r="J279" t="str">
            <v xml:space="preserve">Viên </v>
          </cell>
          <cell r="K279" t="str">
            <v>Viên</v>
          </cell>
          <cell r="L279">
            <v>10000</v>
          </cell>
          <cell r="M279">
            <v>1500</v>
          </cell>
          <cell r="N279">
            <v>15000000</v>
          </cell>
          <cell r="O279">
            <v>4</v>
          </cell>
          <cell r="Q279">
            <v>10000</v>
          </cell>
          <cell r="R279">
            <v>15000000</v>
          </cell>
          <cell r="T279">
            <v>0</v>
          </cell>
          <cell r="V279">
            <v>0</v>
          </cell>
          <cell r="X279">
            <v>0</v>
          </cell>
          <cell r="Z279">
            <v>0</v>
          </cell>
          <cell r="AB279">
            <v>0</v>
          </cell>
          <cell r="AD279">
            <v>0</v>
          </cell>
          <cell r="AF279">
            <v>0</v>
          </cell>
          <cell r="AH279">
            <v>0</v>
          </cell>
          <cell r="AJ279">
            <v>0</v>
          </cell>
          <cell r="AL279">
            <v>0</v>
          </cell>
          <cell r="AN279">
            <v>0</v>
          </cell>
          <cell r="AP279">
            <v>0</v>
          </cell>
        </row>
        <row r="280">
          <cell r="A280" t="str">
            <v>G10270</v>
          </cell>
          <cell r="B280">
            <v>270</v>
          </cell>
          <cell r="C280">
            <v>190</v>
          </cell>
          <cell r="D280">
            <v>508</v>
          </cell>
          <cell r="F280" t="str">
            <v>Candesartan + hydrochlorothiazid</v>
          </cell>
          <cell r="G280">
            <v>4</v>
          </cell>
          <cell r="H280" t="str">
            <v>8mg + 12,5mg</v>
          </cell>
          <cell r="I280" t="str">
            <v>Uống</v>
          </cell>
          <cell r="J280" t="str">
            <v xml:space="preserve">Viên </v>
          </cell>
          <cell r="K280" t="str">
            <v>Viên</v>
          </cell>
          <cell r="L280">
            <v>25000</v>
          </cell>
          <cell r="M280">
            <v>3297</v>
          </cell>
          <cell r="N280">
            <v>82425000</v>
          </cell>
          <cell r="O280">
            <v>4</v>
          </cell>
          <cell r="Q280">
            <v>25000</v>
          </cell>
          <cell r="R280">
            <v>82425000</v>
          </cell>
          <cell r="T280">
            <v>0</v>
          </cell>
          <cell r="V280">
            <v>0</v>
          </cell>
          <cell r="X280">
            <v>0</v>
          </cell>
          <cell r="Z280">
            <v>0</v>
          </cell>
          <cell r="AB280">
            <v>0</v>
          </cell>
          <cell r="AD280">
            <v>0</v>
          </cell>
          <cell r="AF280">
            <v>0</v>
          </cell>
          <cell r="AH280">
            <v>0</v>
          </cell>
          <cell r="AJ280">
            <v>0</v>
          </cell>
          <cell r="AL280">
            <v>0</v>
          </cell>
          <cell r="AN280">
            <v>0</v>
          </cell>
          <cell r="AP280">
            <v>0</v>
          </cell>
        </row>
        <row r="281">
          <cell r="A281" t="str">
            <v>G10271</v>
          </cell>
          <cell r="B281">
            <v>271</v>
          </cell>
          <cell r="C281">
            <v>191</v>
          </cell>
          <cell r="D281">
            <v>723</v>
          </cell>
          <cell r="F281" t="str">
            <v>Cao ginkgo biloba + heptaminol clohydrat + troxerutin</v>
          </cell>
          <cell r="G281">
            <v>4</v>
          </cell>
          <cell r="H281" t="str">
            <v>7mg + 150mg + 150mg</v>
          </cell>
          <cell r="I281" t="str">
            <v>Uống</v>
          </cell>
          <cell r="J281" t="str">
            <v>Viên</v>
          </cell>
          <cell r="K281" t="str">
            <v>Viên</v>
          </cell>
          <cell r="L281">
            <v>95000</v>
          </cell>
          <cell r="M281">
            <v>2410</v>
          </cell>
          <cell r="N281">
            <v>228950000</v>
          </cell>
          <cell r="O281">
            <v>4</v>
          </cell>
          <cell r="Q281">
            <v>60000</v>
          </cell>
          <cell r="R281">
            <v>144600000</v>
          </cell>
          <cell r="T281">
            <v>0</v>
          </cell>
          <cell r="V281">
            <v>0</v>
          </cell>
          <cell r="X281">
            <v>0</v>
          </cell>
          <cell r="Z281">
            <v>0</v>
          </cell>
          <cell r="AB281">
            <v>0</v>
          </cell>
          <cell r="AD281">
            <v>0</v>
          </cell>
          <cell r="AF281">
            <v>0</v>
          </cell>
          <cell r="AG281">
            <v>10000</v>
          </cell>
          <cell r="AH281">
            <v>24100000</v>
          </cell>
          <cell r="AI281">
            <v>20000</v>
          </cell>
          <cell r="AJ281">
            <v>48200000</v>
          </cell>
          <cell r="AK281">
            <v>5000</v>
          </cell>
          <cell r="AL281">
            <v>12050000</v>
          </cell>
          <cell r="AN281">
            <v>0</v>
          </cell>
          <cell r="AP281">
            <v>0</v>
          </cell>
        </row>
        <row r="282">
          <cell r="A282" t="str">
            <v>G10272</v>
          </cell>
          <cell r="B282">
            <v>272</v>
          </cell>
          <cell r="C282">
            <v>195</v>
          </cell>
          <cell r="D282">
            <v>723</v>
          </cell>
          <cell r="F282" t="str">
            <v>Cao ginkgo biloba + heptaminol clohydrat + troxerutin</v>
          </cell>
          <cell r="G282">
            <v>4</v>
          </cell>
          <cell r="H282" t="str">
            <v>14mg + 300mg + 300mg</v>
          </cell>
          <cell r="I282" t="str">
            <v>Uống</v>
          </cell>
          <cell r="J282" t="str">
            <v>Viên</v>
          </cell>
          <cell r="K282" t="str">
            <v>Viên</v>
          </cell>
          <cell r="L282">
            <v>20000</v>
          </cell>
          <cell r="M282">
            <v>3320</v>
          </cell>
          <cell r="N282">
            <v>66400000</v>
          </cell>
          <cell r="O282">
            <v>4</v>
          </cell>
          <cell r="R282">
            <v>0</v>
          </cell>
          <cell r="T282">
            <v>0</v>
          </cell>
          <cell r="V282">
            <v>0</v>
          </cell>
          <cell r="X282">
            <v>0</v>
          </cell>
          <cell r="Z282">
            <v>0</v>
          </cell>
          <cell r="AA282">
            <v>5000</v>
          </cell>
          <cell r="AB282">
            <v>16600000</v>
          </cell>
          <cell r="AD282">
            <v>0</v>
          </cell>
          <cell r="AF282">
            <v>0</v>
          </cell>
          <cell r="AG282">
            <v>15000</v>
          </cell>
          <cell r="AH282">
            <v>49800000</v>
          </cell>
          <cell r="AJ282">
            <v>0</v>
          </cell>
          <cell r="AL282">
            <v>0</v>
          </cell>
          <cell r="AN282">
            <v>0</v>
          </cell>
          <cell r="AP282">
            <v>0</v>
          </cell>
        </row>
        <row r="283">
          <cell r="A283" t="str">
            <v>G10273</v>
          </cell>
          <cell r="B283">
            <v>273</v>
          </cell>
          <cell r="C283">
            <v>192</v>
          </cell>
          <cell r="D283">
            <v>345</v>
          </cell>
          <cell r="F283" t="str">
            <v>Capecitabin</v>
          </cell>
          <cell r="G283">
            <v>1</v>
          </cell>
          <cell r="H283" t="str">
            <v>500mg</v>
          </cell>
          <cell r="I283" t="str">
            <v>Uống</v>
          </cell>
          <cell r="J283" t="str">
            <v>Viên</v>
          </cell>
          <cell r="K283" t="str">
            <v>Viên</v>
          </cell>
          <cell r="L283">
            <v>10000</v>
          </cell>
          <cell r="M283">
            <v>38430</v>
          </cell>
          <cell r="N283">
            <v>384300000</v>
          </cell>
          <cell r="O283">
            <v>1</v>
          </cell>
          <cell r="Q283">
            <v>10000</v>
          </cell>
          <cell r="R283">
            <v>384300000</v>
          </cell>
          <cell r="T283">
            <v>0</v>
          </cell>
          <cell r="V283">
            <v>0</v>
          </cell>
          <cell r="X283">
            <v>0</v>
          </cell>
          <cell r="Z283">
            <v>0</v>
          </cell>
          <cell r="AB283">
            <v>0</v>
          </cell>
          <cell r="AD283">
            <v>0</v>
          </cell>
          <cell r="AF283">
            <v>0</v>
          </cell>
          <cell r="AH283">
            <v>0</v>
          </cell>
          <cell r="AJ283">
            <v>0</v>
          </cell>
          <cell r="AL283">
            <v>0</v>
          </cell>
          <cell r="AN283">
            <v>0</v>
          </cell>
          <cell r="AP283">
            <v>0</v>
          </cell>
        </row>
        <row r="284">
          <cell r="A284" t="str">
            <v>G10274</v>
          </cell>
          <cell r="B284">
            <v>274</v>
          </cell>
          <cell r="C284">
            <v>195</v>
          </cell>
          <cell r="D284">
            <v>509</v>
          </cell>
          <cell r="F284" t="str">
            <v>Captopril</v>
          </cell>
          <cell r="G284">
            <v>1</v>
          </cell>
          <cell r="H284" t="str">
            <v>25mg</v>
          </cell>
          <cell r="I284" t="str">
            <v>Uống</v>
          </cell>
          <cell r="J284" t="str">
            <v>Viên</v>
          </cell>
          <cell r="K284" t="str">
            <v>Viên</v>
          </cell>
          <cell r="L284">
            <v>203000</v>
          </cell>
          <cell r="M284">
            <v>690</v>
          </cell>
          <cell r="N284">
            <v>140070000</v>
          </cell>
          <cell r="O284">
            <v>1</v>
          </cell>
          <cell r="Q284">
            <v>15000</v>
          </cell>
          <cell r="R284">
            <v>10350000</v>
          </cell>
          <cell r="T284">
            <v>0</v>
          </cell>
          <cell r="V284">
            <v>0</v>
          </cell>
          <cell r="W284">
            <v>1000</v>
          </cell>
          <cell r="X284">
            <v>690000</v>
          </cell>
          <cell r="Z284">
            <v>0</v>
          </cell>
          <cell r="AA284">
            <v>80000</v>
          </cell>
          <cell r="AB284">
            <v>55200000</v>
          </cell>
          <cell r="AC284">
            <v>40000</v>
          </cell>
          <cell r="AD284">
            <v>27600000</v>
          </cell>
          <cell r="AF284">
            <v>0</v>
          </cell>
          <cell r="AG284">
            <v>35000</v>
          </cell>
          <cell r="AH284">
            <v>24150000</v>
          </cell>
          <cell r="AI284">
            <v>20000</v>
          </cell>
          <cell r="AJ284">
            <v>13800000</v>
          </cell>
          <cell r="AL284">
            <v>0</v>
          </cell>
          <cell r="AM284">
            <v>10000</v>
          </cell>
          <cell r="AN284">
            <v>6900000</v>
          </cell>
          <cell r="AO284">
            <v>2000</v>
          </cell>
          <cell r="AP284">
            <v>1380000</v>
          </cell>
        </row>
        <row r="285">
          <cell r="A285" t="str">
            <v>G10275</v>
          </cell>
          <cell r="B285">
            <v>275</v>
          </cell>
          <cell r="C285">
            <v>195</v>
          </cell>
          <cell r="D285">
            <v>509</v>
          </cell>
          <cell r="F285" t="str">
            <v>Captopril</v>
          </cell>
          <cell r="G285">
            <v>2</v>
          </cell>
          <cell r="H285" t="str">
            <v>25mg</v>
          </cell>
          <cell r="I285" t="str">
            <v>Uống</v>
          </cell>
          <cell r="J285" t="str">
            <v>Viên</v>
          </cell>
          <cell r="K285" t="str">
            <v>Viên</v>
          </cell>
          <cell r="L285">
            <v>100200</v>
          </cell>
          <cell r="M285">
            <v>510</v>
          </cell>
          <cell r="N285">
            <v>51102000</v>
          </cell>
          <cell r="O285">
            <v>2</v>
          </cell>
          <cell r="R285">
            <v>0</v>
          </cell>
          <cell r="T285">
            <v>0</v>
          </cell>
          <cell r="U285">
            <v>200</v>
          </cell>
          <cell r="V285">
            <v>102000</v>
          </cell>
          <cell r="X285">
            <v>0</v>
          </cell>
          <cell r="Z285">
            <v>0</v>
          </cell>
          <cell r="AA285">
            <v>30000</v>
          </cell>
          <cell r="AB285">
            <v>15300000</v>
          </cell>
          <cell r="AD285">
            <v>0</v>
          </cell>
          <cell r="AE285">
            <v>40000</v>
          </cell>
          <cell r="AF285">
            <v>20400000</v>
          </cell>
          <cell r="AG285">
            <v>30000</v>
          </cell>
          <cell r="AH285">
            <v>15300000</v>
          </cell>
          <cell r="AJ285">
            <v>0</v>
          </cell>
          <cell r="AL285">
            <v>0</v>
          </cell>
          <cell r="AN285">
            <v>0</v>
          </cell>
          <cell r="AP285">
            <v>0</v>
          </cell>
        </row>
        <row r="286">
          <cell r="A286" t="str">
            <v>G10276</v>
          </cell>
          <cell r="B286">
            <v>276</v>
          </cell>
          <cell r="C286">
            <v>195</v>
          </cell>
          <cell r="D286">
            <v>509</v>
          </cell>
          <cell r="E286" t="str">
            <v>x</v>
          </cell>
          <cell r="F286" t="str">
            <v>Captopril</v>
          </cell>
          <cell r="G286">
            <v>4</v>
          </cell>
          <cell r="H286" t="str">
            <v>25mg</v>
          </cell>
          <cell r="I286" t="str">
            <v>Uống</v>
          </cell>
          <cell r="J286" t="str">
            <v>Viên</v>
          </cell>
          <cell r="K286" t="str">
            <v>Viên</v>
          </cell>
          <cell r="L286">
            <v>45000</v>
          </cell>
          <cell r="M286">
            <v>110</v>
          </cell>
          <cell r="N286">
            <v>4950000</v>
          </cell>
          <cell r="O286">
            <v>4</v>
          </cell>
          <cell r="R286">
            <v>0</v>
          </cell>
          <cell r="T286">
            <v>0</v>
          </cell>
          <cell r="V286">
            <v>0</v>
          </cell>
          <cell r="X286">
            <v>0</v>
          </cell>
          <cell r="Z286">
            <v>0</v>
          </cell>
          <cell r="AB286">
            <v>0</v>
          </cell>
          <cell r="AC286">
            <v>40000</v>
          </cell>
          <cell r="AD286">
            <v>4400000</v>
          </cell>
          <cell r="AF286">
            <v>0</v>
          </cell>
          <cell r="AH286">
            <v>0</v>
          </cell>
          <cell r="AJ286">
            <v>0</v>
          </cell>
          <cell r="AK286">
            <v>5000</v>
          </cell>
          <cell r="AL286">
            <v>550000</v>
          </cell>
          <cell r="AN286">
            <v>0</v>
          </cell>
          <cell r="AP286">
            <v>0</v>
          </cell>
        </row>
        <row r="287">
          <cell r="A287" t="str">
            <v>G10277</v>
          </cell>
          <cell r="B287">
            <v>277</v>
          </cell>
          <cell r="C287">
            <v>196</v>
          </cell>
          <cell r="D287">
            <v>510</v>
          </cell>
          <cell r="F287" t="str">
            <v xml:space="preserve">Captopril + Hydorclorothiazid </v>
          </cell>
          <cell r="G287">
            <v>4</v>
          </cell>
          <cell r="H287" t="str">
            <v>25mg + 12,5mg</v>
          </cell>
          <cell r="I287" t="str">
            <v>uống</v>
          </cell>
          <cell r="J287" t="str">
            <v>Viên</v>
          </cell>
          <cell r="K287" t="str">
            <v>Viên</v>
          </cell>
          <cell r="L287">
            <v>62000</v>
          </cell>
          <cell r="M287">
            <v>1250</v>
          </cell>
          <cell r="N287">
            <v>77500000</v>
          </cell>
          <cell r="O287">
            <v>4</v>
          </cell>
          <cell r="Q287">
            <v>5000</v>
          </cell>
          <cell r="R287">
            <v>6250000</v>
          </cell>
          <cell r="T287">
            <v>0</v>
          </cell>
          <cell r="V287">
            <v>0</v>
          </cell>
          <cell r="X287">
            <v>0</v>
          </cell>
          <cell r="Z287">
            <v>0</v>
          </cell>
          <cell r="AA287">
            <v>30000</v>
          </cell>
          <cell r="AB287">
            <v>37500000</v>
          </cell>
          <cell r="AC287">
            <v>10000</v>
          </cell>
          <cell r="AD287">
            <v>12500000</v>
          </cell>
          <cell r="AF287">
            <v>0</v>
          </cell>
          <cell r="AG287">
            <v>12000</v>
          </cell>
          <cell r="AH287">
            <v>15000000</v>
          </cell>
          <cell r="AJ287">
            <v>0</v>
          </cell>
          <cell r="AK287">
            <v>5000</v>
          </cell>
          <cell r="AL287">
            <v>6250000</v>
          </cell>
          <cell r="AN287">
            <v>0</v>
          </cell>
          <cell r="AP287">
            <v>0</v>
          </cell>
        </row>
        <row r="288">
          <cell r="A288" t="str">
            <v>G10278</v>
          </cell>
          <cell r="B288">
            <v>278</v>
          </cell>
          <cell r="C288">
            <v>196</v>
          </cell>
          <cell r="D288">
            <v>510</v>
          </cell>
          <cell r="F288" t="str">
            <v xml:space="preserve">Captopril + Hydorclorothiazid </v>
          </cell>
          <cell r="G288">
            <v>4</v>
          </cell>
          <cell r="H288" t="str">
            <v>25mg + 25mg</v>
          </cell>
          <cell r="I288" t="str">
            <v>Uống</v>
          </cell>
          <cell r="J288" t="str">
            <v>Viên</v>
          </cell>
          <cell r="K288" t="str">
            <v>Viên</v>
          </cell>
          <cell r="L288">
            <v>45000</v>
          </cell>
          <cell r="M288">
            <v>1450</v>
          </cell>
          <cell r="N288">
            <v>65250000</v>
          </cell>
          <cell r="O288">
            <v>4</v>
          </cell>
          <cell r="R288">
            <v>0</v>
          </cell>
          <cell r="T288">
            <v>0</v>
          </cell>
          <cell r="V288">
            <v>0</v>
          </cell>
          <cell r="X288">
            <v>0</v>
          </cell>
          <cell r="Z288">
            <v>0</v>
          </cell>
          <cell r="AA288">
            <v>5000</v>
          </cell>
          <cell r="AB288">
            <v>7250000</v>
          </cell>
          <cell r="AC288">
            <v>20000</v>
          </cell>
          <cell r="AD288">
            <v>29000000</v>
          </cell>
          <cell r="AF288">
            <v>0</v>
          </cell>
          <cell r="AG288">
            <v>20000</v>
          </cell>
          <cell r="AH288">
            <v>29000000</v>
          </cell>
          <cell r="AJ288">
            <v>0</v>
          </cell>
          <cell r="AL288">
            <v>0</v>
          </cell>
          <cell r="AN288">
            <v>0</v>
          </cell>
          <cell r="AP288">
            <v>0</v>
          </cell>
        </row>
        <row r="289">
          <cell r="A289" t="str">
            <v>G10279</v>
          </cell>
          <cell r="B289">
            <v>279</v>
          </cell>
          <cell r="C289">
            <v>196</v>
          </cell>
          <cell r="D289">
            <v>510</v>
          </cell>
          <cell r="F289" t="str">
            <v>Captopril + hydroclorothiazid</v>
          </cell>
          <cell r="G289">
            <v>4</v>
          </cell>
          <cell r="H289" t="str">
            <v>50mg + 25mg</v>
          </cell>
          <cell r="I289" t="str">
            <v>Uống</v>
          </cell>
          <cell r="J289" t="str">
            <v>Viên</v>
          </cell>
          <cell r="K289" t="str">
            <v>Viên</v>
          </cell>
          <cell r="L289">
            <v>50000</v>
          </cell>
          <cell r="M289">
            <v>1500</v>
          </cell>
          <cell r="N289">
            <v>75000000</v>
          </cell>
          <cell r="O289">
            <v>4</v>
          </cell>
          <cell r="Q289">
            <v>10000</v>
          </cell>
          <cell r="R289">
            <v>15000000</v>
          </cell>
          <cell r="T289">
            <v>0</v>
          </cell>
          <cell r="V289">
            <v>0</v>
          </cell>
          <cell r="X289">
            <v>0</v>
          </cell>
          <cell r="Z289">
            <v>0</v>
          </cell>
          <cell r="AB289">
            <v>0</v>
          </cell>
          <cell r="AC289">
            <v>10000</v>
          </cell>
          <cell r="AD289">
            <v>15000000</v>
          </cell>
          <cell r="AF289">
            <v>0</v>
          </cell>
          <cell r="AG289">
            <v>20000</v>
          </cell>
          <cell r="AH289">
            <v>30000000</v>
          </cell>
          <cell r="AI289">
            <v>10000</v>
          </cell>
          <cell r="AJ289">
            <v>15000000</v>
          </cell>
          <cell r="AL289">
            <v>0</v>
          </cell>
          <cell r="AN289">
            <v>0</v>
          </cell>
          <cell r="AP289">
            <v>0</v>
          </cell>
        </row>
        <row r="290">
          <cell r="A290" t="str">
            <v>G10280</v>
          </cell>
          <cell r="B290">
            <v>280</v>
          </cell>
          <cell r="C290">
            <v>197</v>
          </cell>
          <cell r="D290">
            <v>148</v>
          </cell>
          <cell r="F290" t="str">
            <v>Carbamazepin</v>
          </cell>
          <cell r="G290">
            <v>1</v>
          </cell>
          <cell r="H290" t="str">
            <v>200mg</v>
          </cell>
          <cell r="I290" t="str">
            <v>Uống</v>
          </cell>
          <cell r="J290" t="str">
            <v>Viên</v>
          </cell>
          <cell r="K290" t="str">
            <v>Viên</v>
          </cell>
          <cell r="L290">
            <v>18500</v>
          </cell>
          <cell r="M290">
            <v>1980</v>
          </cell>
          <cell r="N290">
            <v>36630000</v>
          </cell>
          <cell r="O290">
            <v>1</v>
          </cell>
          <cell r="Q290">
            <v>5000</v>
          </cell>
          <cell r="R290">
            <v>9900000</v>
          </cell>
          <cell r="T290">
            <v>0</v>
          </cell>
          <cell r="V290">
            <v>0</v>
          </cell>
          <cell r="X290">
            <v>0</v>
          </cell>
          <cell r="Z290">
            <v>0</v>
          </cell>
          <cell r="AB290">
            <v>0</v>
          </cell>
          <cell r="AC290">
            <v>10000</v>
          </cell>
          <cell r="AD290">
            <v>19800000</v>
          </cell>
          <cell r="AF290">
            <v>0</v>
          </cell>
          <cell r="AG290">
            <v>500</v>
          </cell>
          <cell r="AH290">
            <v>990000</v>
          </cell>
          <cell r="AJ290">
            <v>0</v>
          </cell>
          <cell r="AL290">
            <v>0</v>
          </cell>
          <cell r="AN290">
            <v>0</v>
          </cell>
          <cell r="AO290">
            <v>3000</v>
          </cell>
          <cell r="AP290">
            <v>5940000</v>
          </cell>
        </row>
        <row r="291">
          <cell r="A291" t="str">
            <v>G10281</v>
          </cell>
          <cell r="B291">
            <v>281</v>
          </cell>
          <cell r="C291">
            <v>198</v>
          </cell>
          <cell r="D291">
            <v>446</v>
          </cell>
          <cell r="F291" t="str">
            <v>Carbazochrom</v>
          </cell>
          <cell r="G291">
            <v>4</v>
          </cell>
          <cell r="H291" t="str">
            <v>30mg</v>
          </cell>
          <cell r="I291" t="str">
            <v>Uống</v>
          </cell>
          <cell r="J291" t="str">
            <v>Viên</v>
          </cell>
          <cell r="K291" t="str">
            <v>Viên</v>
          </cell>
          <cell r="L291">
            <v>3500</v>
          </cell>
          <cell r="M291">
            <v>3200</v>
          </cell>
          <cell r="N291">
            <v>11200000</v>
          </cell>
          <cell r="O291">
            <v>4</v>
          </cell>
          <cell r="R291">
            <v>0</v>
          </cell>
          <cell r="T291">
            <v>0</v>
          </cell>
          <cell r="V291">
            <v>0</v>
          </cell>
          <cell r="W291">
            <v>3000</v>
          </cell>
          <cell r="X291">
            <v>9600000</v>
          </cell>
          <cell r="Z291">
            <v>0</v>
          </cell>
          <cell r="AB291">
            <v>0</v>
          </cell>
          <cell r="AC291">
            <v>500</v>
          </cell>
          <cell r="AD291">
            <v>1600000</v>
          </cell>
          <cell r="AF291">
            <v>0</v>
          </cell>
          <cell r="AH291">
            <v>0</v>
          </cell>
          <cell r="AJ291">
            <v>0</v>
          </cell>
          <cell r="AL291">
            <v>0</v>
          </cell>
          <cell r="AN291">
            <v>0</v>
          </cell>
          <cell r="AP291">
            <v>0</v>
          </cell>
        </row>
        <row r="292">
          <cell r="A292" t="str">
            <v>G10282</v>
          </cell>
          <cell r="B292">
            <v>282</v>
          </cell>
          <cell r="C292">
            <v>203</v>
          </cell>
          <cell r="D292">
            <v>446</v>
          </cell>
          <cell r="F292" t="str">
            <v>Carbazochrom</v>
          </cell>
          <cell r="G292">
            <v>4</v>
          </cell>
          <cell r="H292" t="str">
            <v>5mg/1ml; 5ml</v>
          </cell>
          <cell r="I292" t="str">
            <v xml:space="preserve"> Tiêm</v>
          </cell>
          <cell r="J292" t="str">
            <v>Thuốc tiêm</v>
          </cell>
          <cell r="K292" t="str">
            <v>Chai, lọ, ống</v>
          </cell>
          <cell r="L292">
            <v>500</v>
          </cell>
          <cell r="M292">
            <v>31500</v>
          </cell>
          <cell r="N292">
            <v>15750000</v>
          </cell>
          <cell r="O292">
            <v>4</v>
          </cell>
          <cell r="R292">
            <v>0</v>
          </cell>
          <cell r="T292">
            <v>0</v>
          </cell>
          <cell r="V292">
            <v>0</v>
          </cell>
          <cell r="X292">
            <v>0</v>
          </cell>
          <cell r="Z292">
            <v>0</v>
          </cell>
          <cell r="AB292">
            <v>0</v>
          </cell>
          <cell r="AC292">
            <v>500</v>
          </cell>
          <cell r="AD292">
            <v>15750000</v>
          </cell>
          <cell r="AF292">
            <v>0</v>
          </cell>
          <cell r="AH292">
            <v>0</v>
          </cell>
          <cell r="AJ292">
            <v>0</v>
          </cell>
          <cell r="AL292">
            <v>0</v>
          </cell>
          <cell r="AN292">
            <v>0</v>
          </cell>
          <cell r="AP292">
            <v>0</v>
          </cell>
        </row>
        <row r="293">
          <cell r="A293" t="str">
            <v>G10283</v>
          </cell>
          <cell r="B293">
            <v>283</v>
          </cell>
          <cell r="C293">
            <v>199</v>
          </cell>
          <cell r="D293">
            <v>877</v>
          </cell>
          <cell r="F293" t="str">
            <v xml:space="preserve">Carbetocin </v>
          </cell>
          <cell r="G293">
            <v>1</v>
          </cell>
          <cell r="H293" t="str">
            <v>100mcg/1ml</v>
          </cell>
          <cell r="I293" t="str">
            <v>Tiêm</v>
          </cell>
          <cell r="J293" t="str">
            <v>Thuốc tiêm</v>
          </cell>
          <cell r="K293" t="str">
            <v>Lọ, ống</v>
          </cell>
          <cell r="L293">
            <v>1200</v>
          </cell>
          <cell r="M293">
            <v>398036</v>
          </cell>
          <cell r="N293">
            <v>477643200</v>
          </cell>
          <cell r="O293">
            <v>1</v>
          </cell>
          <cell r="Q293">
            <v>1000</v>
          </cell>
          <cell r="R293">
            <v>398036000</v>
          </cell>
          <cell r="T293">
            <v>0</v>
          </cell>
          <cell r="V293">
            <v>0</v>
          </cell>
          <cell r="X293">
            <v>0</v>
          </cell>
          <cell r="Z293">
            <v>0</v>
          </cell>
          <cell r="AB293">
            <v>0</v>
          </cell>
          <cell r="AD293">
            <v>0</v>
          </cell>
          <cell r="AF293">
            <v>0</v>
          </cell>
          <cell r="AH293">
            <v>0</v>
          </cell>
          <cell r="AJ293">
            <v>0</v>
          </cell>
          <cell r="AL293">
            <v>0</v>
          </cell>
          <cell r="AN293">
            <v>0</v>
          </cell>
          <cell r="AO293">
            <v>200</v>
          </cell>
          <cell r="AP293">
            <v>79607200</v>
          </cell>
        </row>
        <row r="294">
          <cell r="A294" t="str">
            <v>G10284</v>
          </cell>
          <cell r="B294">
            <v>284</v>
          </cell>
          <cell r="C294">
            <v>201</v>
          </cell>
          <cell r="D294">
            <v>963</v>
          </cell>
          <cell r="F294" t="str">
            <v>Carbocistein</v>
          </cell>
          <cell r="G294">
            <v>4</v>
          </cell>
          <cell r="H294" t="str">
            <v>250mg</v>
          </cell>
          <cell r="I294" t="str">
            <v>Uống</v>
          </cell>
          <cell r="J294" t="str">
            <v xml:space="preserve">Viên nang </v>
          </cell>
          <cell r="K294" t="str">
            <v>Viên</v>
          </cell>
          <cell r="L294">
            <v>30000</v>
          </cell>
          <cell r="M294">
            <v>1000</v>
          </cell>
          <cell r="N294">
            <v>30000000</v>
          </cell>
          <cell r="O294">
            <v>4</v>
          </cell>
          <cell r="R294">
            <v>0</v>
          </cell>
          <cell r="T294">
            <v>0</v>
          </cell>
          <cell r="V294">
            <v>0</v>
          </cell>
          <cell r="X294">
            <v>0</v>
          </cell>
          <cell r="Z294">
            <v>0</v>
          </cell>
          <cell r="AB294">
            <v>0</v>
          </cell>
          <cell r="AC294">
            <v>30000</v>
          </cell>
          <cell r="AD294">
            <v>30000000</v>
          </cell>
          <cell r="AF294">
            <v>0</v>
          </cell>
          <cell r="AH294">
            <v>0</v>
          </cell>
          <cell r="AJ294">
            <v>0</v>
          </cell>
          <cell r="AL294">
            <v>0</v>
          </cell>
          <cell r="AN294">
            <v>0</v>
          </cell>
          <cell r="AP294">
            <v>0</v>
          </cell>
        </row>
        <row r="295">
          <cell r="A295" t="str">
            <v>G10285</v>
          </cell>
          <cell r="B295">
            <v>285</v>
          </cell>
          <cell r="C295">
            <v>201</v>
          </cell>
          <cell r="D295">
            <v>963</v>
          </cell>
          <cell r="F295" t="str">
            <v>Carbocistein</v>
          </cell>
          <cell r="G295">
            <v>4</v>
          </cell>
          <cell r="H295" t="str">
            <v>500mg</v>
          </cell>
          <cell r="I295" t="str">
            <v>Uống</v>
          </cell>
          <cell r="J295" t="str">
            <v>Viên</v>
          </cell>
          <cell r="K295" t="str">
            <v>Viên</v>
          </cell>
          <cell r="L295">
            <v>85000</v>
          </cell>
          <cell r="M295">
            <v>2100</v>
          </cell>
          <cell r="N295">
            <v>178500000</v>
          </cell>
          <cell r="O295">
            <v>4</v>
          </cell>
          <cell r="Q295">
            <v>30000</v>
          </cell>
          <cell r="R295">
            <v>63000000</v>
          </cell>
          <cell r="T295">
            <v>0</v>
          </cell>
          <cell r="V295">
            <v>0</v>
          </cell>
          <cell r="X295">
            <v>0</v>
          </cell>
          <cell r="Z295">
            <v>0</v>
          </cell>
          <cell r="AB295">
            <v>0</v>
          </cell>
          <cell r="AC295">
            <v>10000</v>
          </cell>
          <cell r="AD295">
            <v>21000000</v>
          </cell>
          <cell r="AE295">
            <v>5000</v>
          </cell>
          <cell r="AF295">
            <v>10500000</v>
          </cell>
          <cell r="AG295">
            <v>25000</v>
          </cell>
          <cell r="AH295">
            <v>52500000</v>
          </cell>
          <cell r="AI295">
            <v>10000</v>
          </cell>
          <cell r="AJ295">
            <v>21000000</v>
          </cell>
          <cell r="AK295">
            <v>5000</v>
          </cell>
          <cell r="AL295">
            <v>10500000</v>
          </cell>
          <cell r="AN295">
            <v>0</v>
          </cell>
          <cell r="AP295">
            <v>0</v>
          </cell>
        </row>
        <row r="296">
          <cell r="A296" t="str">
            <v>G10286</v>
          </cell>
          <cell r="B296">
            <v>286</v>
          </cell>
          <cell r="C296">
            <v>206</v>
          </cell>
          <cell r="D296">
            <v>963</v>
          </cell>
          <cell r="F296" t="str">
            <v>Carbocistein</v>
          </cell>
          <cell r="G296">
            <v>4</v>
          </cell>
          <cell r="H296" t="str">
            <v>750mg</v>
          </cell>
          <cell r="I296" t="str">
            <v>Uống</v>
          </cell>
          <cell r="J296" t="str">
            <v>Viên</v>
          </cell>
          <cell r="K296" t="str">
            <v>Viên</v>
          </cell>
          <cell r="L296">
            <v>30000</v>
          </cell>
          <cell r="M296">
            <v>2499</v>
          </cell>
          <cell r="N296">
            <v>74970000</v>
          </cell>
          <cell r="O296">
            <v>4</v>
          </cell>
          <cell r="Q296">
            <v>30000</v>
          </cell>
          <cell r="R296">
            <v>74970000</v>
          </cell>
          <cell r="T296">
            <v>0</v>
          </cell>
          <cell r="V296">
            <v>0</v>
          </cell>
          <cell r="X296">
            <v>0</v>
          </cell>
          <cell r="Z296">
            <v>0</v>
          </cell>
          <cell r="AB296">
            <v>0</v>
          </cell>
          <cell r="AD296">
            <v>0</v>
          </cell>
          <cell r="AF296">
            <v>0</v>
          </cell>
          <cell r="AH296">
            <v>0</v>
          </cell>
          <cell r="AJ296">
            <v>0</v>
          </cell>
          <cell r="AL296">
            <v>0</v>
          </cell>
          <cell r="AN296">
            <v>0</v>
          </cell>
          <cell r="AP296">
            <v>0</v>
          </cell>
        </row>
        <row r="297">
          <cell r="A297" t="str">
            <v>G10287</v>
          </cell>
          <cell r="B297">
            <v>287</v>
          </cell>
          <cell r="C297">
            <v>206</v>
          </cell>
          <cell r="D297">
            <v>963</v>
          </cell>
          <cell r="F297" t="str">
            <v>Carbocistein</v>
          </cell>
          <cell r="G297">
            <v>4</v>
          </cell>
          <cell r="H297" t="str">
            <v>75mg/1ml; 5ml</v>
          </cell>
          <cell r="I297" t="str">
            <v>Uống</v>
          </cell>
          <cell r="J297" t="str">
            <v>Dung dịch/ hỗn dịch/ nhũ dịch uống</v>
          </cell>
          <cell r="K297" t="str">
            <v>Ống</v>
          </cell>
          <cell r="L297">
            <v>20000</v>
          </cell>
          <cell r="M297">
            <v>4500</v>
          </cell>
          <cell r="N297">
            <v>90000000</v>
          </cell>
          <cell r="O297">
            <v>4</v>
          </cell>
          <cell r="Q297">
            <v>20000</v>
          </cell>
          <cell r="R297">
            <v>90000000</v>
          </cell>
          <cell r="T297">
            <v>0</v>
          </cell>
          <cell r="V297">
            <v>0</v>
          </cell>
          <cell r="X297">
            <v>0</v>
          </cell>
          <cell r="Z297">
            <v>0</v>
          </cell>
          <cell r="AB297">
            <v>0</v>
          </cell>
          <cell r="AD297">
            <v>0</v>
          </cell>
          <cell r="AF297">
            <v>0</v>
          </cell>
          <cell r="AH297">
            <v>0</v>
          </cell>
          <cell r="AJ297">
            <v>0</v>
          </cell>
          <cell r="AL297">
            <v>0</v>
          </cell>
          <cell r="AN297">
            <v>0</v>
          </cell>
          <cell r="AP297">
            <v>0</v>
          </cell>
        </row>
        <row r="298">
          <cell r="A298" t="str">
            <v>G10288</v>
          </cell>
          <cell r="B298">
            <v>288</v>
          </cell>
          <cell r="C298">
            <v>206</v>
          </cell>
          <cell r="D298">
            <v>963</v>
          </cell>
          <cell r="F298" t="str">
            <v>Carbocistein</v>
          </cell>
          <cell r="G298">
            <v>4</v>
          </cell>
          <cell r="H298" t="str">
            <v>125mg/5ml; 5ml</v>
          </cell>
          <cell r="I298" t="str">
            <v>Uống</v>
          </cell>
          <cell r="J298" t="str">
            <v>Dung dịch/ hỗn dịch/ nhũ dịch uống</v>
          </cell>
          <cell r="K298" t="str">
            <v>Ống</v>
          </cell>
          <cell r="L298">
            <v>20000</v>
          </cell>
          <cell r="M298">
            <v>3000</v>
          </cell>
          <cell r="N298">
            <v>60000000</v>
          </cell>
          <cell r="O298">
            <v>4</v>
          </cell>
          <cell r="Q298">
            <v>20000</v>
          </cell>
          <cell r="R298">
            <v>60000000</v>
          </cell>
          <cell r="T298">
            <v>0</v>
          </cell>
          <cell r="V298">
            <v>0</v>
          </cell>
          <cell r="X298">
            <v>0</v>
          </cell>
          <cell r="Z298">
            <v>0</v>
          </cell>
          <cell r="AB298">
            <v>0</v>
          </cell>
          <cell r="AD298">
            <v>0</v>
          </cell>
          <cell r="AF298">
            <v>0</v>
          </cell>
          <cell r="AH298">
            <v>0</v>
          </cell>
          <cell r="AJ298">
            <v>0</v>
          </cell>
          <cell r="AL298">
            <v>0</v>
          </cell>
          <cell r="AN298">
            <v>0</v>
          </cell>
          <cell r="AP298">
            <v>0</v>
          </cell>
        </row>
        <row r="299">
          <cell r="A299" t="str">
            <v>G10289</v>
          </cell>
          <cell r="B299">
            <v>289</v>
          </cell>
          <cell r="C299">
            <v>206</v>
          </cell>
          <cell r="D299">
            <v>963</v>
          </cell>
          <cell r="F299" t="str">
            <v>Carbocistein</v>
          </cell>
          <cell r="G299">
            <v>4</v>
          </cell>
          <cell r="H299" t="str">
            <v>500mg/10ml;10ml</v>
          </cell>
          <cell r="I299" t="str">
            <v>Uống</v>
          </cell>
          <cell r="J299" t="str">
            <v>Dung dịch/ hỗn dịch/ nhũ dịch uống</v>
          </cell>
          <cell r="K299" t="str">
            <v>Ống</v>
          </cell>
          <cell r="L299">
            <v>15000</v>
          </cell>
          <cell r="M299">
            <v>6783</v>
          </cell>
          <cell r="N299">
            <v>101745000</v>
          </cell>
          <cell r="O299">
            <v>4</v>
          </cell>
          <cell r="Q299">
            <v>10000</v>
          </cell>
          <cell r="R299">
            <v>67830000</v>
          </cell>
          <cell r="T299">
            <v>0</v>
          </cell>
          <cell r="V299">
            <v>0</v>
          </cell>
          <cell r="X299">
            <v>0</v>
          </cell>
          <cell r="Z299">
            <v>0</v>
          </cell>
          <cell r="AB299">
            <v>0</v>
          </cell>
          <cell r="AC299">
            <v>5000</v>
          </cell>
          <cell r="AD299">
            <v>33915000</v>
          </cell>
          <cell r="AF299">
            <v>0</v>
          </cell>
          <cell r="AH299">
            <v>0</v>
          </cell>
          <cell r="AJ299">
            <v>0</v>
          </cell>
          <cell r="AL299">
            <v>0</v>
          </cell>
          <cell r="AN299">
            <v>0</v>
          </cell>
          <cell r="AP299">
            <v>0</v>
          </cell>
        </row>
        <row r="300">
          <cell r="A300" t="str">
            <v>G10290</v>
          </cell>
          <cell r="B300">
            <v>290</v>
          </cell>
          <cell r="C300">
            <v>206</v>
          </cell>
          <cell r="D300">
            <v>963</v>
          </cell>
          <cell r="F300" t="str">
            <v xml:space="preserve">Carbocistein </v>
          </cell>
          <cell r="G300">
            <v>4</v>
          </cell>
          <cell r="H300" t="str">
            <v>200mg</v>
          </cell>
          <cell r="I300" t="str">
            <v>Uống</v>
          </cell>
          <cell r="J300" t="str">
            <v>Bột/cốm/hạt pha uống</v>
          </cell>
          <cell r="K300" t="str">
            <v>Gói</v>
          </cell>
          <cell r="L300">
            <v>4000</v>
          </cell>
          <cell r="M300">
            <v>1500</v>
          </cell>
          <cell r="N300">
            <v>6000000</v>
          </cell>
          <cell r="O300">
            <v>4</v>
          </cell>
          <cell r="R300">
            <v>0</v>
          </cell>
          <cell r="T300">
            <v>0</v>
          </cell>
          <cell r="V300">
            <v>0</v>
          </cell>
          <cell r="X300">
            <v>0</v>
          </cell>
          <cell r="Z300">
            <v>0</v>
          </cell>
          <cell r="AB300">
            <v>0</v>
          </cell>
          <cell r="AC300">
            <v>2000</v>
          </cell>
          <cell r="AD300">
            <v>3000000</v>
          </cell>
          <cell r="AF300">
            <v>0</v>
          </cell>
          <cell r="AH300">
            <v>0</v>
          </cell>
          <cell r="AJ300">
            <v>0</v>
          </cell>
          <cell r="AL300">
            <v>0</v>
          </cell>
          <cell r="AM300">
            <v>2000</v>
          </cell>
          <cell r="AN300">
            <v>3000000</v>
          </cell>
          <cell r="AP300">
            <v>0</v>
          </cell>
        </row>
        <row r="301">
          <cell r="A301" t="str">
            <v>G10291</v>
          </cell>
          <cell r="B301">
            <v>291</v>
          </cell>
          <cell r="C301">
            <v>203</v>
          </cell>
          <cell r="D301">
            <v>828</v>
          </cell>
          <cell r="F301" t="str">
            <v>Carbomer</v>
          </cell>
          <cell r="G301">
            <v>1</v>
          </cell>
          <cell r="H301" t="str">
            <v>0,2%/10g</v>
          </cell>
          <cell r="I301" t="str">
            <v>Nhỏ mắt</v>
          </cell>
          <cell r="J301" t="str">
            <v>Thuốc tra mắt</v>
          </cell>
          <cell r="K301" t="str">
            <v>Tuýp</v>
          </cell>
          <cell r="L301">
            <v>1050</v>
          </cell>
          <cell r="M301">
            <v>56000</v>
          </cell>
          <cell r="N301">
            <v>58800000</v>
          </cell>
          <cell r="O301">
            <v>1</v>
          </cell>
          <cell r="Q301">
            <v>1000</v>
          </cell>
          <cell r="R301">
            <v>56000000</v>
          </cell>
          <cell r="T301">
            <v>0</v>
          </cell>
          <cell r="V301">
            <v>0</v>
          </cell>
          <cell r="X301">
            <v>0</v>
          </cell>
          <cell r="Z301">
            <v>0</v>
          </cell>
          <cell r="AB301">
            <v>0</v>
          </cell>
          <cell r="AD301">
            <v>0</v>
          </cell>
          <cell r="AF301">
            <v>0</v>
          </cell>
          <cell r="AH301">
            <v>0</v>
          </cell>
          <cell r="AJ301">
            <v>0</v>
          </cell>
          <cell r="AL301">
            <v>0</v>
          </cell>
          <cell r="AN301">
            <v>0</v>
          </cell>
          <cell r="AO301">
            <v>50</v>
          </cell>
          <cell r="AP301">
            <v>2800000</v>
          </cell>
        </row>
        <row r="302">
          <cell r="A302" t="str">
            <v>G10292</v>
          </cell>
          <cell r="B302">
            <v>292</v>
          </cell>
          <cell r="C302">
            <v>210</v>
          </cell>
          <cell r="D302">
            <v>878</v>
          </cell>
          <cell r="F302" t="str">
            <v>Carboprost tromethamin</v>
          </cell>
          <cell r="G302">
            <v>4</v>
          </cell>
          <cell r="H302" t="str">
            <v>250mcg (dưới dạng Carboprost tromethamin 332mcg)/1ml</v>
          </cell>
          <cell r="I302" t="str">
            <v xml:space="preserve"> Tiêm</v>
          </cell>
          <cell r="J302" t="str">
            <v>Thuốc tiêm</v>
          </cell>
          <cell r="K302" t="str">
            <v>Chai, lọ, ống</v>
          </cell>
          <cell r="L302">
            <v>300</v>
          </cell>
          <cell r="M302">
            <v>290000</v>
          </cell>
          <cell r="N302">
            <v>87000000</v>
          </cell>
          <cell r="O302">
            <v>4</v>
          </cell>
          <cell r="Q302">
            <v>300</v>
          </cell>
          <cell r="R302">
            <v>87000000</v>
          </cell>
          <cell r="T302">
            <v>0</v>
          </cell>
          <cell r="V302">
            <v>0</v>
          </cell>
          <cell r="X302">
            <v>0</v>
          </cell>
          <cell r="Z302">
            <v>0</v>
          </cell>
          <cell r="AB302">
            <v>0</v>
          </cell>
          <cell r="AD302">
            <v>0</v>
          </cell>
          <cell r="AF302">
            <v>0</v>
          </cell>
          <cell r="AH302">
            <v>0</v>
          </cell>
          <cell r="AJ302">
            <v>0</v>
          </cell>
          <cell r="AL302">
            <v>0</v>
          </cell>
          <cell r="AN302">
            <v>0</v>
          </cell>
          <cell r="AP302">
            <v>0</v>
          </cell>
        </row>
        <row r="303">
          <cell r="A303" t="str">
            <v>G10293</v>
          </cell>
          <cell r="B303">
            <v>293</v>
          </cell>
          <cell r="C303">
            <v>207</v>
          </cell>
          <cell r="D303">
            <v>511</v>
          </cell>
          <cell r="F303" t="str">
            <v>Carvedilol</v>
          </cell>
          <cell r="G303">
            <v>1</v>
          </cell>
          <cell r="H303" t="str">
            <v>6,25mg</v>
          </cell>
          <cell r="I303" t="str">
            <v>Uống</v>
          </cell>
          <cell r="J303" t="str">
            <v>Viên</v>
          </cell>
          <cell r="K303" t="str">
            <v>Viên</v>
          </cell>
          <cell r="L303">
            <v>10000</v>
          </cell>
          <cell r="M303">
            <v>3200</v>
          </cell>
          <cell r="N303">
            <v>32000000</v>
          </cell>
          <cell r="O303">
            <v>1</v>
          </cell>
          <cell r="R303">
            <v>0</v>
          </cell>
          <cell r="T303">
            <v>0</v>
          </cell>
          <cell r="V303">
            <v>0</v>
          </cell>
          <cell r="X303">
            <v>0</v>
          </cell>
          <cell r="Z303">
            <v>0</v>
          </cell>
          <cell r="AA303">
            <v>5000</v>
          </cell>
          <cell r="AB303">
            <v>16000000</v>
          </cell>
          <cell r="AC303">
            <v>2000</v>
          </cell>
          <cell r="AD303">
            <v>6400000</v>
          </cell>
          <cell r="AF303">
            <v>0</v>
          </cell>
          <cell r="AG303">
            <v>3000</v>
          </cell>
          <cell r="AH303">
            <v>9600000</v>
          </cell>
          <cell r="AJ303">
            <v>0</v>
          </cell>
          <cell r="AL303">
            <v>0</v>
          </cell>
          <cell r="AN303">
            <v>0</v>
          </cell>
          <cell r="AP303">
            <v>0</v>
          </cell>
        </row>
        <row r="304">
          <cell r="A304" t="str">
            <v>G10294</v>
          </cell>
          <cell r="B304">
            <v>294</v>
          </cell>
          <cell r="C304">
            <v>207</v>
          </cell>
          <cell r="D304">
            <v>511</v>
          </cell>
          <cell r="F304" t="str">
            <v>Carvedilol</v>
          </cell>
          <cell r="G304">
            <v>1</v>
          </cell>
          <cell r="H304" t="str">
            <v>12,5mg</v>
          </cell>
          <cell r="I304" t="str">
            <v>Uống</v>
          </cell>
          <cell r="J304" t="str">
            <v>Viên</v>
          </cell>
          <cell r="K304" t="str">
            <v>Viên</v>
          </cell>
          <cell r="L304">
            <v>33000</v>
          </cell>
          <cell r="M304">
            <v>3759</v>
          </cell>
          <cell r="N304">
            <v>124047000</v>
          </cell>
          <cell r="O304">
            <v>1</v>
          </cell>
          <cell r="Q304">
            <v>20000</v>
          </cell>
          <cell r="R304">
            <v>75180000</v>
          </cell>
          <cell r="T304">
            <v>0</v>
          </cell>
          <cell r="V304">
            <v>0</v>
          </cell>
          <cell r="X304">
            <v>0</v>
          </cell>
          <cell r="Z304">
            <v>0</v>
          </cell>
          <cell r="AB304">
            <v>0</v>
          </cell>
          <cell r="AD304">
            <v>0</v>
          </cell>
          <cell r="AF304">
            <v>0</v>
          </cell>
          <cell r="AG304">
            <v>3000</v>
          </cell>
          <cell r="AH304">
            <v>11277000</v>
          </cell>
          <cell r="AJ304">
            <v>0</v>
          </cell>
          <cell r="AL304">
            <v>0</v>
          </cell>
          <cell r="AN304">
            <v>0</v>
          </cell>
          <cell r="AO304">
            <v>10000</v>
          </cell>
          <cell r="AP304">
            <v>37590000</v>
          </cell>
        </row>
        <row r="305">
          <cell r="A305" t="str">
            <v>G10295</v>
          </cell>
          <cell r="B305">
            <v>295</v>
          </cell>
          <cell r="C305">
            <v>209</v>
          </cell>
          <cell r="D305">
            <v>175</v>
          </cell>
          <cell r="F305" t="str">
            <v>Cefaclor</v>
          </cell>
          <cell r="G305">
            <v>3</v>
          </cell>
          <cell r="H305" t="str">
            <v>125mg</v>
          </cell>
          <cell r="I305" t="str">
            <v>Uống</v>
          </cell>
          <cell r="J305" t="str">
            <v>Bột/cốm/ hạt pha uống</v>
          </cell>
          <cell r="K305" t="str">
            <v>Gói</v>
          </cell>
          <cell r="L305">
            <v>33000</v>
          </cell>
          <cell r="M305">
            <v>3990</v>
          </cell>
          <cell r="N305">
            <v>131670000</v>
          </cell>
          <cell r="O305">
            <v>3</v>
          </cell>
          <cell r="R305">
            <v>0</v>
          </cell>
          <cell r="T305">
            <v>0</v>
          </cell>
          <cell r="V305">
            <v>0</v>
          </cell>
          <cell r="X305">
            <v>0</v>
          </cell>
          <cell r="Y305">
            <v>2000</v>
          </cell>
          <cell r="Z305">
            <v>7980000</v>
          </cell>
          <cell r="AB305">
            <v>0</v>
          </cell>
          <cell r="AD305">
            <v>0</v>
          </cell>
          <cell r="AF305">
            <v>0</v>
          </cell>
          <cell r="AG305">
            <v>25000</v>
          </cell>
          <cell r="AH305">
            <v>99750000</v>
          </cell>
          <cell r="AJ305">
            <v>0</v>
          </cell>
          <cell r="AK305">
            <v>5000</v>
          </cell>
          <cell r="AL305">
            <v>19950000</v>
          </cell>
          <cell r="AN305">
            <v>0</v>
          </cell>
          <cell r="AO305">
            <v>1000</v>
          </cell>
          <cell r="AP305">
            <v>3990000</v>
          </cell>
        </row>
        <row r="306">
          <cell r="A306" t="str">
            <v>G10296</v>
          </cell>
          <cell r="B306">
            <v>296</v>
          </cell>
          <cell r="C306">
            <v>209</v>
          </cell>
          <cell r="D306">
            <v>175</v>
          </cell>
          <cell r="F306" t="str">
            <v>Cefaclor</v>
          </cell>
          <cell r="G306">
            <v>4</v>
          </cell>
          <cell r="H306" t="str">
            <v>125mg</v>
          </cell>
          <cell r="I306" t="str">
            <v>Uống</v>
          </cell>
          <cell r="J306" t="str">
            <v>Bột/cốm/hạt pha uống</v>
          </cell>
          <cell r="K306" t="str">
            <v>Gói</v>
          </cell>
          <cell r="L306">
            <v>43300</v>
          </cell>
          <cell r="M306">
            <v>1186</v>
          </cell>
          <cell r="N306">
            <v>51353800</v>
          </cell>
          <cell r="O306">
            <v>4</v>
          </cell>
          <cell r="R306">
            <v>0</v>
          </cell>
          <cell r="T306">
            <v>0</v>
          </cell>
          <cell r="V306">
            <v>0</v>
          </cell>
          <cell r="X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8300</v>
          </cell>
          <cell r="AF306">
            <v>9843800</v>
          </cell>
          <cell r="AG306">
            <v>20000</v>
          </cell>
          <cell r="AH306">
            <v>23720000</v>
          </cell>
          <cell r="AI306">
            <v>15000</v>
          </cell>
          <cell r="AJ306">
            <v>17790000</v>
          </cell>
          <cell r="AL306">
            <v>0</v>
          </cell>
          <cell r="AN306">
            <v>0</v>
          </cell>
          <cell r="AP306">
            <v>0</v>
          </cell>
        </row>
        <row r="307">
          <cell r="A307" t="str">
            <v>G10297</v>
          </cell>
          <cell r="B307">
            <v>297</v>
          </cell>
          <cell r="C307">
            <v>209</v>
          </cell>
          <cell r="D307">
            <v>175</v>
          </cell>
          <cell r="F307" t="str">
            <v>Cefaclor</v>
          </cell>
          <cell r="G307">
            <v>3</v>
          </cell>
          <cell r="H307" t="str">
            <v>250mg</v>
          </cell>
          <cell r="I307" t="str">
            <v>Uống</v>
          </cell>
          <cell r="J307" t="str">
            <v>Viên nang</v>
          </cell>
          <cell r="K307" t="str">
            <v>Viên</v>
          </cell>
          <cell r="L307">
            <v>104000</v>
          </cell>
          <cell r="M307">
            <v>4700</v>
          </cell>
          <cell r="N307">
            <v>488800000</v>
          </cell>
          <cell r="O307">
            <v>3</v>
          </cell>
          <cell r="R307">
            <v>0</v>
          </cell>
          <cell r="T307">
            <v>0</v>
          </cell>
          <cell r="V307">
            <v>0</v>
          </cell>
          <cell r="X307">
            <v>0</v>
          </cell>
          <cell r="Y307">
            <v>2000</v>
          </cell>
          <cell r="Z307">
            <v>9400000</v>
          </cell>
          <cell r="AA307">
            <v>5000</v>
          </cell>
          <cell r="AB307">
            <v>23500000</v>
          </cell>
          <cell r="AC307">
            <v>50000</v>
          </cell>
          <cell r="AD307">
            <v>235000000</v>
          </cell>
          <cell r="AF307">
            <v>0</v>
          </cell>
          <cell r="AG307">
            <v>30000</v>
          </cell>
          <cell r="AH307">
            <v>141000000</v>
          </cell>
          <cell r="AJ307">
            <v>0</v>
          </cell>
          <cell r="AK307">
            <v>15000</v>
          </cell>
          <cell r="AL307">
            <v>70500000</v>
          </cell>
          <cell r="AN307">
            <v>0</v>
          </cell>
          <cell r="AO307">
            <v>2000</v>
          </cell>
          <cell r="AP307">
            <v>9400000</v>
          </cell>
        </row>
        <row r="308">
          <cell r="A308" t="str">
            <v>G10298</v>
          </cell>
          <cell r="B308">
            <v>298</v>
          </cell>
          <cell r="C308">
            <v>209</v>
          </cell>
          <cell r="D308">
            <v>175</v>
          </cell>
          <cell r="F308" t="str">
            <v>Cefaclor</v>
          </cell>
          <cell r="G308">
            <v>4</v>
          </cell>
          <cell r="H308" t="str">
            <v>375mg</v>
          </cell>
          <cell r="I308" t="str">
            <v>uống</v>
          </cell>
          <cell r="J308" t="str">
            <v>Viên</v>
          </cell>
          <cell r="K308" t="str">
            <v>Viên</v>
          </cell>
          <cell r="L308">
            <v>60000</v>
          </cell>
          <cell r="M308">
            <v>8800</v>
          </cell>
          <cell r="N308">
            <v>528000000</v>
          </cell>
          <cell r="O308">
            <v>4</v>
          </cell>
          <cell r="Q308">
            <v>30000</v>
          </cell>
          <cell r="R308">
            <v>264000000</v>
          </cell>
          <cell r="T308">
            <v>0</v>
          </cell>
          <cell r="V308">
            <v>0</v>
          </cell>
          <cell r="X308">
            <v>0</v>
          </cell>
          <cell r="Z308">
            <v>0</v>
          </cell>
          <cell r="AB308">
            <v>0</v>
          </cell>
          <cell r="AC308">
            <v>20000</v>
          </cell>
          <cell r="AD308">
            <v>176000000</v>
          </cell>
          <cell r="AF308">
            <v>0</v>
          </cell>
          <cell r="AH308">
            <v>0</v>
          </cell>
          <cell r="AI308">
            <v>10000</v>
          </cell>
          <cell r="AJ308">
            <v>88000000</v>
          </cell>
          <cell r="AL308">
            <v>0</v>
          </cell>
          <cell r="AN308">
            <v>0</v>
          </cell>
          <cell r="AP308">
            <v>0</v>
          </cell>
        </row>
        <row r="309">
          <cell r="A309" t="str">
            <v>G10299</v>
          </cell>
          <cell r="B309">
            <v>299</v>
          </cell>
          <cell r="C309">
            <v>209</v>
          </cell>
          <cell r="D309">
            <v>175</v>
          </cell>
          <cell r="F309" t="str">
            <v>Cefaclor</v>
          </cell>
          <cell r="G309">
            <v>2</v>
          </cell>
          <cell r="H309" t="str">
            <v>500mg</v>
          </cell>
          <cell r="I309" t="str">
            <v>Uống</v>
          </cell>
          <cell r="J309" t="str">
            <v xml:space="preserve">Viên nang </v>
          </cell>
          <cell r="K309" t="str">
            <v>Viên</v>
          </cell>
          <cell r="L309">
            <v>65000</v>
          </cell>
          <cell r="M309">
            <v>8400</v>
          </cell>
          <cell r="N309">
            <v>546000000</v>
          </cell>
          <cell r="O309">
            <v>2</v>
          </cell>
          <cell r="R309">
            <v>0</v>
          </cell>
          <cell r="T309">
            <v>0</v>
          </cell>
          <cell r="V309">
            <v>0</v>
          </cell>
          <cell r="X309">
            <v>0</v>
          </cell>
          <cell r="Z309">
            <v>0</v>
          </cell>
          <cell r="AA309">
            <v>30000</v>
          </cell>
          <cell r="AB309">
            <v>252000000</v>
          </cell>
          <cell r="AD309">
            <v>0</v>
          </cell>
          <cell r="AF309">
            <v>0</v>
          </cell>
          <cell r="AG309">
            <v>35000</v>
          </cell>
          <cell r="AH309">
            <v>294000000</v>
          </cell>
          <cell r="AJ309">
            <v>0</v>
          </cell>
          <cell r="AL309">
            <v>0</v>
          </cell>
          <cell r="AN309">
            <v>0</v>
          </cell>
          <cell r="AP309">
            <v>0</v>
          </cell>
        </row>
        <row r="310">
          <cell r="A310" t="str">
            <v>G10300</v>
          </cell>
          <cell r="B310">
            <v>300</v>
          </cell>
          <cell r="C310">
            <v>209</v>
          </cell>
          <cell r="D310">
            <v>175</v>
          </cell>
          <cell r="F310" t="str">
            <v>Cefaclor</v>
          </cell>
          <cell r="G310">
            <v>3</v>
          </cell>
          <cell r="H310" t="str">
            <v>500mg</v>
          </cell>
          <cell r="I310" t="str">
            <v>uống</v>
          </cell>
          <cell r="J310" t="str">
            <v>Viên nang</v>
          </cell>
          <cell r="K310" t="str">
            <v>Viên</v>
          </cell>
          <cell r="L310">
            <v>277000</v>
          </cell>
          <cell r="M310">
            <v>11000</v>
          </cell>
          <cell r="N310">
            <v>3047000000</v>
          </cell>
          <cell r="O310">
            <v>3</v>
          </cell>
          <cell r="Q310">
            <v>50000</v>
          </cell>
          <cell r="R310">
            <v>550000000</v>
          </cell>
          <cell r="T310">
            <v>0</v>
          </cell>
          <cell r="V310">
            <v>0</v>
          </cell>
          <cell r="X310">
            <v>0</v>
          </cell>
          <cell r="Z310">
            <v>0</v>
          </cell>
          <cell r="AA310">
            <v>11000</v>
          </cell>
          <cell r="AB310">
            <v>121000000</v>
          </cell>
          <cell r="AC310">
            <v>150000</v>
          </cell>
          <cell r="AD310">
            <v>1650000000</v>
          </cell>
          <cell r="AF310">
            <v>0</v>
          </cell>
          <cell r="AG310">
            <v>10000</v>
          </cell>
          <cell r="AH310">
            <v>110000000</v>
          </cell>
          <cell r="AI310">
            <v>30000</v>
          </cell>
          <cell r="AJ310">
            <v>330000000</v>
          </cell>
          <cell r="AK310">
            <v>20000</v>
          </cell>
          <cell r="AL310">
            <v>220000000</v>
          </cell>
          <cell r="AN310">
            <v>0</v>
          </cell>
          <cell r="AO310">
            <v>6000</v>
          </cell>
          <cell r="AP310">
            <v>66000000</v>
          </cell>
        </row>
        <row r="311">
          <cell r="A311" t="str">
            <v>G10301</v>
          </cell>
          <cell r="B311">
            <v>301</v>
          </cell>
          <cell r="C311">
            <v>214</v>
          </cell>
          <cell r="D311">
            <v>175</v>
          </cell>
          <cell r="F311" t="str">
            <v>Cefaclor</v>
          </cell>
          <cell r="G311">
            <v>2</v>
          </cell>
          <cell r="H311" t="str">
            <v>125mg</v>
          </cell>
          <cell r="I311" t="str">
            <v>Uống</v>
          </cell>
          <cell r="J311" t="str">
            <v>Bột/cốm/hạt pha uống</v>
          </cell>
          <cell r="K311" t="str">
            <v>Gói</v>
          </cell>
          <cell r="L311">
            <v>20000</v>
          </cell>
          <cell r="M311">
            <v>3750</v>
          </cell>
          <cell r="N311">
            <v>75000000</v>
          </cell>
          <cell r="O311">
            <v>2</v>
          </cell>
          <cell r="Q311">
            <v>20000</v>
          </cell>
          <cell r="R311">
            <v>75000000</v>
          </cell>
          <cell r="T311">
            <v>0</v>
          </cell>
          <cell r="V311">
            <v>0</v>
          </cell>
          <cell r="X311">
            <v>0</v>
          </cell>
          <cell r="Z311">
            <v>0</v>
          </cell>
          <cell r="AB311">
            <v>0</v>
          </cell>
          <cell r="AD311">
            <v>0</v>
          </cell>
          <cell r="AF311">
            <v>0</v>
          </cell>
          <cell r="AH311">
            <v>0</v>
          </cell>
          <cell r="AJ311">
            <v>0</v>
          </cell>
          <cell r="AL311">
            <v>0</v>
          </cell>
          <cell r="AN311">
            <v>0</v>
          </cell>
          <cell r="AP311">
            <v>0</v>
          </cell>
        </row>
        <row r="312">
          <cell r="A312" t="str">
            <v>G10302</v>
          </cell>
          <cell r="B312">
            <v>302</v>
          </cell>
          <cell r="C312">
            <v>210</v>
          </cell>
          <cell r="D312">
            <v>176</v>
          </cell>
          <cell r="F312" t="str">
            <v>Cefadroxil</v>
          </cell>
          <cell r="G312">
            <v>3</v>
          </cell>
          <cell r="H312" t="str">
            <v>250mg</v>
          </cell>
          <cell r="I312" t="str">
            <v>Uống</v>
          </cell>
          <cell r="J312" t="str">
            <v>Viên nang</v>
          </cell>
          <cell r="K312" t="str">
            <v>Viên</v>
          </cell>
          <cell r="L312">
            <v>35000</v>
          </cell>
          <cell r="M312">
            <v>1260</v>
          </cell>
          <cell r="N312">
            <v>44100000</v>
          </cell>
          <cell r="O312">
            <v>3</v>
          </cell>
          <cell r="R312">
            <v>0</v>
          </cell>
          <cell r="T312">
            <v>0</v>
          </cell>
          <cell r="V312">
            <v>0</v>
          </cell>
          <cell r="X312">
            <v>0</v>
          </cell>
          <cell r="Z312">
            <v>0</v>
          </cell>
          <cell r="AB312">
            <v>0</v>
          </cell>
          <cell r="AD312">
            <v>0</v>
          </cell>
          <cell r="AF312">
            <v>0</v>
          </cell>
          <cell r="AG312">
            <v>25000</v>
          </cell>
          <cell r="AH312">
            <v>31500000</v>
          </cell>
          <cell r="AI312">
            <v>10000</v>
          </cell>
          <cell r="AJ312">
            <v>12600000</v>
          </cell>
          <cell r="AL312">
            <v>0</v>
          </cell>
          <cell r="AN312">
            <v>0</v>
          </cell>
          <cell r="AP312">
            <v>0</v>
          </cell>
        </row>
        <row r="313">
          <cell r="A313" t="str">
            <v>G10303</v>
          </cell>
          <cell r="B313">
            <v>303</v>
          </cell>
          <cell r="C313">
            <v>210</v>
          </cell>
          <cell r="D313">
            <v>176</v>
          </cell>
          <cell r="F313" t="str">
            <v>Cefadroxil</v>
          </cell>
          <cell r="G313">
            <v>1</v>
          </cell>
          <cell r="H313" t="str">
            <v>500mg</v>
          </cell>
          <cell r="I313" t="str">
            <v>Uống</v>
          </cell>
          <cell r="J313" t="str">
            <v>Viên</v>
          </cell>
          <cell r="K313" t="str">
            <v>Viên</v>
          </cell>
          <cell r="L313">
            <v>54000</v>
          </cell>
          <cell r="M313">
            <v>3200</v>
          </cell>
          <cell r="N313">
            <v>172800000</v>
          </cell>
          <cell r="O313">
            <v>1</v>
          </cell>
          <cell r="R313">
            <v>0</v>
          </cell>
          <cell r="T313">
            <v>0</v>
          </cell>
          <cell r="V313">
            <v>0</v>
          </cell>
          <cell r="X313">
            <v>0</v>
          </cell>
          <cell r="Z313">
            <v>0</v>
          </cell>
          <cell r="AA313">
            <v>19000</v>
          </cell>
          <cell r="AB313">
            <v>60800000</v>
          </cell>
          <cell r="AC313">
            <v>20000</v>
          </cell>
          <cell r="AD313">
            <v>64000000</v>
          </cell>
          <cell r="AF313">
            <v>0</v>
          </cell>
          <cell r="AG313">
            <v>15000</v>
          </cell>
          <cell r="AH313">
            <v>48000000</v>
          </cell>
          <cell r="AJ313">
            <v>0</v>
          </cell>
          <cell r="AL313">
            <v>0</v>
          </cell>
          <cell r="AN313">
            <v>0</v>
          </cell>
          <cell r="AP313">
            <v>0</v>
          </cell>
        </row>
        <row r="314">
          <cell r="A314" t="str">
            <v>G10304</v>
          </cell>
          <cell r="B314">
            <v>304</v>
          </cell>
          <cell r="C314">
            <v>210</v>
          </cell>
          <cell r="D314">
            <v>176</v>
          </cell>
          <cell r="E314" t="str">
            <v>x</v>
          </cell>
          <cell r="F314" t="str">
            <v>Cefadroxil</v>
          </cell>
          <cell r="G314">
            <v>4</v>
          </cell>
          <cell r="H314" t="str">
            <v>500mg</v>
          </cell>
          <cell r="I314" t="str">
            <v>Uống</v>
          </cell>
          <cell r="J314" t="str">
            <v>Viên</v>
          </cell>
          <cell r="K314" t="str">
            <v>Viên</v>
          </cell>
          <cell r="L314">
            <v>155000</v>
          </cell>
          <cell r="M314">
            <v>767</v>
          </cell>
          <cell r="N314">
            <v>118885000</v>
          </cell>
          <cell r="O314">
            <v>4</v>
          </cell>
          <cell r="R314">
            <v>0</v>
          </cell>
          <cell r="T314">
            <v>0</v>
          </cell>
          <cell r="V314">
            <v>0</v>
          </cell>
          <cell r="X314">
            <v>0</v>
          </cell>
          <cell r="Z314">
            <v>0</v>
          </cell>
          <cell r="AA314">
            <v>10000</v>
          </cell>
          <cell r="AB314">
            <v>7670000</v>
          </cell>
          <cell r="AC314">
            <v>60000</v>
          </cell>
          <cell r="AD314">
            <v>46020000</v>
          </cell>
          <cell r="AE314">
            <v>15000</v>
          </cell>
          <cell r="AF314">
            <v>11505000</v>
          </cell>
          <cell r="AG314">
            <v>50000</v>
          </cell>
          <cell r="AH314">
            <v>38350000</v>
          </cell>
          <cell r="AI314">
            <v>15000</v>
          </cell>
          <cell r="AJ314">
            <v>11505000</v>
          </cell>
          <cell r="AK314">
            <v>5000</v>
          </cell>
          <cell r="AL314">
            <v>3835000</v>
          </cell>
          <cell r="AN314">
            <v>0</v>
          </cell>
          <cell r="AP314">
            <v>0</v>
          </cell>
        </row>
        <row r="315">
          <cell r="A315" t="str">
            <v>G10305</v>
          </cell>
          <cell r="B315">
            <v>305</v>
          </cell>
          <cell r="C315">
            <v>216</v>
          </cell>
          <cell r="D315">
            <v>177</v>
          </cell>
          <cell r="F315" t="str">
            <v>Cefalexin</v>
          </cell>
          <cell r="G315">
            <v>2</v>
          </cell>
          <cell r="H315" t="str">
            <v>250mg</v>
          </cell>
          <cell r="I315" t="str">
            <v>Uống</v>
          </cell>
          <cell r="J315" t="str">
            <v>Bột/cốm/hạt pha uống</v>
          </cell>
          <cell r="K315" t="str">
            <v>Gói</v>
          </cell>
          <cell r="L315">
            <v>29800</v>
          </cell>
          <cell r="M315">
            <v>3800</v>
          </cell>
          <cell r="N315">
            <v>113240000</v>
          </cell>
          <cell r="O315">
            <v>2</v>
          </cell>
          <cell r="R315">
            <v>0</v>
          </cell>
          <cell r="T315">
            <v>0</v>
          </cell>
          <cell r="V315">
            <v>0</v>
          </cell>
          <cell r="X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14800</v>
          </cell>
          <cell r="AF315">
            <v>56240000</v>
          </cell>
          <cell r="AH315">
            <v>0</v>
          </cell>
          <cell r="AJ315">
            <v>0</v>
          </cell>
          <cell r="AK315">
            <v>15000</v>
          </cell>
          <cell r="AL315">
            <v>57000000</v>
          </cell>
          <cell r="AN315">
            <v>0</v>
          </cell>
          <cell r="AP315">
            <v>0</v>
          </cell>
        </row>
        <row r="316">
          <cell r="A316" t="str">
            <v>G10306</v>
          </cell>
          <cell r="B316">
            <v>306</v>
          </cell>
          <cell r="C316">
            <v>216</v>
          </cell>
          <cell r="D316">
            <v>177</v>
          </cell>
          <cell r="F316" t="str">
            <v>Cefalexin</v>
          </cell>
          <cell r="G316">
            <v>3</v>
          </cell>
          <cell r="H316" t="str">
            <v>250mg</v>
          </cell>
          <cell r="I316" t="str">
            <v>Uống</v>
          </cell>
          <cell r="J316" t="str">
            <v>Bột/cốm/hạt pha uống</v>
          </cell>
          <cell r="K316" t="str">
            <v>Gói</v>
          </cell>
          <cell r="L316">
            <v>45000</v>
          </cell>
          <cell r="M316">
            <v>2900</v>
          </cell>
          <cell r="N316">
            <v>130500000</v>
          </cell>
          <cell r="O316">
            <v>3</v>
          </cell>
          <cell r="Q316">
            <v>5000</v>
          </cell>
          <cell r="R316">
            <v>14500000</v>
          </cell>
          <cell r="T316">
            <v>0</v>
          </cell>
          <cell r="V316">
            <v>0</v>
          </cell>
          <cell r="X316">
            <v>0</v>
          </cell>
          <cell r="Z316">
            <v>0</v>
          </cell>
          <cell r="AB316">
            <v>0</v>
          </cell>
          <cell r="AD316">
            <v>0</v>
          </cell>
          <cell r="AF316">
            <v>0</v>
          </cell>
          <cell r="AG316">
            <v>30000</v>
          </cell>
          <cell r="AH316">
            <v>87000000</v>
          </cell>
          <cell r="AI316">
            <v>10000</v>
          </cell>
          <cell r="AJ316">
            <v>29000000</v>
          </cell>
          <cell r="AL316">
            <v>0</v>
          </cell>
          <cell r="AN316">
            <v>0</v>
          </cell>
          <cell r="AP316">
            <v>0</v>
          </cell>
        </row>
        <row r="317">
          <cell r="A317" t="str">
            <v>G10307</v>
          </cell>
          <cell r="B317">
            <v>307</v>
          </cell>
          <cell r="C317">
            <v>216</v>
          </cell>
          <cell r="D317">
            <v>177</v>
          </cell>
          <cell r="F317" t="str">
            <v>Cefalexin</v>
          </cell>
          <cell r="G317">
            <v>4</v>
          </cell>
          <cell r="H317" t="str">
            <v>250mg</v>
          </cell>
          <cell r="I317" t="str">
            <v>Uống</v>
          </cell>
          <cell r="J317" t="str">
            <v>Viên hòa tan nhanh</v>
          </cell>
          <cell r="K317" t="str">
            <v>Viên</v>
          </cell>
          <cell r="L317">
            <v>20000</v>
          </cell>
          <cell r="M317">
            <v>2000</v>
          </cell>
          <cell r="N317">
            <v>40000000</v>
          </cell>
          <cell r="O317">
            <v>4</v>
          </cell>
          <cell r="R317">
            <v>0</v>
          </cell>
          <cell r="T317">
            <v>0</v>
          </cell>
          <cell r="V317">
            <v>0</v>
          </cell>
          <cell r="X317">
            <v>0</v>
          </cell>
          <cell r="Z317">
            <v>0</v>
          </cell>
          <cell r="AB317">
            <v>0</v>
          </cell>
          <cell r="AD317">
            <v>0</v>
          </cell>
          <cell r="AF317">
            <v>0</v>
          </cell>
          <cell r="AH317">
            <v>0</v>
          </cell>
          <cell r="AJ317">
            <v>0</v>
          </cell>
          <cell r="AK317">
            <v>20000</v>
          </cell>
          <cell r="AL317">
            <v>40000000</v>
          </cell>
          <cell r="AN317">
            <v>0</v>
          </cell>
          <cell r="AP317">
            <v>0</v>
          </cell>
        </row>
        <row r="318">
          <cell r="A318" t="str">
            <v>G10308</v>
          </cell>
          <cell r="B318">
            <v>308</v>
          </cell>
          <cell r="C318">
            <v>211</v>
          </cell>
          <cell r="D318">
            <v>177</v>
          </cell>
          <cell r="E318" t="str">
            <v>x</v>
          </cell>
          <cell r="F318" t="str">
            <v>Cefalexin</v>
          </cell>
          <cell r="G318">
            <v>4</v>
          </cell>
          <cell r="H318" t="str">
            <v>250mg</v>
          </cell>
          <cell r="I318" t="str">
            <v>Uống</v>
          </cell>
          <cell r="J318" t="str">
            <v>Viên</v>
          </cell>
          <cell r="K318" t="str">
            <v>Viên</v>
          </cell>
          <cell r="L318">
            <v>68000</v>
          </cell>
          <cell r="M318">
            <v>459</v>
          </cell>
          <cell r="N318">
            <v>31212000</v>
          </cell>
          <cell r="O318">
            <v>4</v>
          </cell>
          <cell r="R318">
            <v>0</v>
          </cell>
          <cell r="T318">
            <v>0</v>
          </cell>
          <cell r="V318">
            <v>0</v>
          </cell>
          <cell r="X318">
            <v>0</v>
          </cell>
          <cell r="Z318">
            <v>0</v>
          </cell>
          <cell r="AA318">
            <v>3000</v>
          </cell>
          <cell r="AB318">
            <v>1377000</v>
          </cell>
          <cell r="AD318">
            <v>0</v>
          </cell>
          <cell r="AF318">
            <v>0</v>
          </cell>
          <cell r="AG318">
            <v>20000</v>
          </cell>
          <cell r="AH318">
            <v>9180000</v>
          </cell>
          <cell r="AI318">
            <v>10000</v>
          </cell>
          <cell r="AJ318">
            <v>4590000</v>
          </cell>
          <cell r="AL318">
            <v>0</v>
          </cell>
          <cell r="AM318">
            <v>35000</v>
          </cell>
          <cell r="AN318">
            <v>16065000</v>
          </cell>
          <cell r="AP318">
            <v>0</v>
          </cell>
        </row>
        <row r="319">
          <cell r="A319" t="str">
            <v>G10309</v>
          </cell>
          <cell r="B319">
            <v>309</v>
          </cell>
          <cell r="C319">
            <v>211</v>
          </cell>
          <cell r="D319">
            <v>177</v>
          </cell>
          <cell r="F319" t="str">
            <v>Cefalexin</v>
          </cell>
          <cell r="G319">
            <v>4</v>
          </cell>
          <cell r="H319" t="str">
            <v>250mg</v>
          </cell>
          <cell r="I319" t="str">
            <v>Uống</v>
          </cell>
          <cell r="J319" t="str">
            <v>Bột/cốm/hạt pha uống</v>
          </cell>
          <cell r="K319" t="str">
            <v>Gói</v>
          </cell>
          <cell r="L319">
            <v>20000</v>
          </cell>
          <cell r="M319">
            <v>789</v>
          </cell>
          <cell r="N319">
            <v>15780000</v>
          </cell>
          <cell r="O319">
            <v>4</v>
          </cell>
          <cell r="R319">
            <v>0</v>
          </cell>
          <cell r="T319">
            <v>0</v>
          </cell>
          <cell r="V319">
            <v>0</v>
          </cell>
          <cell r="X319">
            <v>0</v>
          </cell>
          <cell r="Z319">
            <v>0</v>
          </cell>
          <cell r="AB319">
            <v>0</v>
          </cell>
          <cell r="AD319">
            <v>0</v>
          </cell>
          <cell r="AF319">
            <v>0</v>
          </cell>
          <cell r="AH319">
            <v>0</v>
          </cell>
          <cell r="AJ319">
            <v>0</v>
          </cell>
          <cell r="AL319">
            <v>0</v>
          </cell>
          <cell r="AM319">
            <v>20000</v>
          </cell>
          <cell r="AN319">
            <v>15780000</v>
          </cell>
          <cell r="AP319">
            <v>0</v>
          </cell>
        </row>
        <row r="320">
          <cell r="A320" t="str">
            <v>G10310</v>
          </cell>
          <cell r="B320">
            <v>310</v>
          </cell>
          <cell r="C320">
            <v>211</v>
          </cell>
          <cell r="D320">
            <v>177</v>
          </cell>
          <cell r="F320" t="str">
            <v>Cefalexin</v>
          </cell>
          <cell r="G320">
            <v>1</v>
          </cell>
          <cell r="H320" t="str">
            <v>500mg</v>
          </cell>
          <cell r="I320" t="str">
            <v>Uống</v>
          </cell>
          <cell r="J320" t="str">
            <v>Viên nang</v>
          </cell>
          <cell r="K320" t="str">
            <v>Viên</v>
          </cell>
          <cell r="L320">
            <v>385000</v>
          </cell>
          <cell r="M320">
            <v>3800</v>
          </cell>
          <cell r="N320">
            <v>1463000000</v>
          </cell>
          <cell r="O320">
            <v>1</v>
          </cell>
          <cell r="Q320">
            <v>5000</v>
          </cell>
          <cell r="R320">
            <v>19000000</v>
          </cell>
          <cell r="T320">
            <v>0</v>
          </cell>
          <cell r="V320">
            <v>0</v>
          </cell>
          <cell r="X320">
            <v>0</v>
          </cell>
          <cell r="Z320">
            <v>0</v>
          </cell>
          <cell r="AA320">
            <v>20000</v>
          </cell>
          <cell r="AB320">
            <v>76000000</v>
          </cell>
          <cell r="AC320">
            <v>50000</v>
          </cell>
          <cell r="AD320">
            <v>190000000</v>
          </cell>
          <cell r="AE320">
            <v>150000</v>
          </cell>
          <cell r="AF320">
            <v>570000000</v>
          </cell>
          <cell r="AG320">
            <v>30000</v>
          </cell>
          <cell r="AH320">
            <v>114000000</v>
          </cell>
          <cell r="AI320">
            <v>70000</v>
          </cell>
          <cell r="AJ320">
            <v>266000000</v>
          </cell>
          <cell r="AK320">
            <v>40000</v>
          </cell>
          <cell r="AL320">
            <v>152000000</v>
          </cell>
          <cell r="AM320">
            <v>10000</v>
          </cell>
          <cell r="AN320">
            <v>38000000</v>
          </cell>
          <cell r="AO320">
            <v>10000</v>
          </cell>
          <cell r="AP320">
            <v>38000000</v>
          </cell>
        </row>
        <row r="321">
          <cell r="A321" t="str">
            <v>G10311</v>
          </cell>
          <cell r="B321">
            <v>311</v>
          </cell>
          <cell r="C321">
            <v>211</v>
          </cell>
          <cell r="D321">
            <v>177</v>
          </cell>
          <cell r="F321" t="str">
            <v>Cefalexin</v>
          </cell>
          <cell r="G321">
            <v>2</v>
          </cell>
          <cell r="H321" t="str">
            <v>500mg</v>
          </cell>
          <cell r="I321" t="str">
            <v>Uống</v>
          </cell>
          <cell r="J321" t="str">
            <v>Viên</v>
          </cell>
          <cell r="K321" t="str">
            <v>Viên</v>
          </cell>
          <cell r="L321">
            <v>250000</v>
          </cell>
          <cell r="M321">
            <v>1450</v>
          </cell>
          <cell r="N321">
            <v>362500000</v>
          </cell>
          <cell r="O321">
            <v>2</v>
          </cell>
          <cell r="R321">
            <v>0</v>
          </cell>
          <cell r="T321">
            <v>0</v>
          </cell>
          <cell r="U321">
            <v>60000</v>
          </cell>
          <cell r="V321">
            <v>87000000</v>
          </cell>
          <cell r="X321">
            <v>0</v>
          </cell>
          <cell r="Z321">
            <v>0</v>
          </cell>
          <cell r="AA321">
            <v>30000</v>
          </cell>
          <cell r="AB321">
            <v>43500000</v>
          </cell>
          <cell r="AC321">
            <v>100000</v>
          </cell>
          <cell r="AD321">
            <v>145000000</v>
          </cell>
          <cell r="AF321">
            <v>0</v>
          </cell>
          <cell r="AH321">
            <v>0</v>
          </cell>
          <cell r="AJ321">
            <v>0</v>
          </cell>
          <cell r="AK321">
            <v>20000</v>
          </cell>
          <cell r="AL321">
            <v>29000000</v>
          </cell>
          <cell r="AM321">
            <v>30000</v>
          </cell>
          <cell r="AN321">
            <v>43500000</v>
          </cell>
          <cell r="AO321">
            <v>10000</v>
          </cell>
          <cell r="AP321">
            <v>14500000</v>
          </cell>
        </row>
        <row r="322">
          <cell r="A322" t="str">
            <v>G10312</v>
          </cell>
          <cell r="B322">
            <v>312</v>
          </cell>
          <cell r="C322">
            <v>211</v>
          </cell>
          <cell r="D322">
            <v>177</v>
          </cell>
          <cell r="F322" t="str">
            <v>Cefalexin</v>
          </cell>
          <cell r="G322">
            <v>3</v>
          </cell>
          <cell r="H322" t="str">
            <v>500mg</v>
          </cell>
          <cell r="I322" t="str">
            <v>Uống</v>
          </cell>
          <cell r="J322" t="str">
            <v>Viên</v>
          </cell>
          <cell r="K322" t="str">
            <v>Viên</v>
          </cell>
          <cell r="L322">
            <v>30000</v>
          </cell>
          <cell r="M322">
            <v>2770</v>
          </cell>
          <cell r="N322">
            <v>83100000</v>
          </cell>
          <cell r="O322">
            <v>3</v>
          </cell>
          <cell r="R322">
            <v>0</v>
          </cell>
          <cell r="T322">
            <v>0</v>
          </cell>
          <cell r="V322">
            <v>0</v>
          </cell>
          <cell r="X322">
            <v>0</v>
          </cell>
          <cell r="Z322">
            <v>0</v>
          </cell>
          <cell r="AB322">
            <v>0</v>
          </cell>
          <cell r="AD322">
            <v>0</v>
          </cell>
          <cell r="AF322">
            <v>0</v>
          </cell>
          <cell r="AG322">
            <v>30000</v>
          </cell>
          <cell r="AH322">
            <v>83100000</v>
          </cell>
          <cell r="AJ322">
            <v>0</v>
          </cell>
          <cell r="AL322">
            <v>0</v>
          </cell>
          <cell r="AN322">
            <v>0</v>
          </cell>
          <cell r="AP322">
            <v>0</v>
          </cell>
        </row>
        <row r="323">
          <cell r="A323" t="str">
            <v>G10313</v>
          </cell>
          <cell r="B323">
            <v>313</v>
          </cell>
          <cell r="C323">
            <v>211</v>
          </cell>
          <cell r="D323">
            <v>177</v>
          </cell>
          <cell r="E323" t="str">
            <v>x</v>
          </cell>
          <cell r="F323" t="str">
            <v>Cefalexin</v>
          </cell>
          <cell r="G323">
            <v>4</v>
          </cell>
          <cell r="H323" t="str">
            <v>500mg</v>
          </cell>
          <cell r="I323" t="str">
            <v>Uống</v>
          </cell>
          <cell r="J323" t="str">
            <v>Viên hòa tan nhanh</v>
          </cell>
          <cell r="K323" t="str">
            <v>Viên</v>
          </cell>
          <cell r="L323">
            <v>60000</v>
          </cell>
          <cell r="M323">
            <v>3200</v>
          </cell>
          <cell r="N323">
            <v>192000000</v>
          </cell>
          <cell r="O323">
            <v>4</v>
          </cell>
          <cell r="R323">
            <v>0</v>
          </cell>
          <cell r="T323">
            <v>0</v>
          </cell>
          <cell r="V323">
            <v>0</v>
          </cell>
          <cell r="X323">
            <v>0</v>
          </cell>
          <cell r="Z323">
            <v>0</v>
          </cell>
          <cell r="AB323">
            <v>0</v>
          </cell>
          <cell r="AD323">
            <v>0</v>
          </cell>
          <cell r="AF323">
            <v>0</v>
          </cell>
          <cell r="AG323">
            <v>60000</v>
          </cell>
          <cell r="AH323">
            <v>192000000</v>
          </cell>
          <cell r="AJ323">
            <v>0</v>
          </cell>
          <cell r="AL323">
            <v>0</v>
          </cell>
          <cell r="AN323">
            <v>0</v>
          </cell>
          <cell r="AP323">
            <v>0</v>
          </cell>
        </row>
        <row r="324">
          <cell r="A324" t="str">
            <v>G10314</v>
          </cell>
          <cell r="B324">
            <v>314</v>
          </cell>
          <cell r="C324">
            <v>217</v>
          </cell>
          <cell r="D324">
            <v>178</v>
          </cell>
          <cell r="F324" t="str">
            <v>Cefalothin</v>
          </cell>
          <cell r="G324">
            <v>2</v>
          </cell>
          <cell r="H324" t="str">
            <v>2g</v>
          </cell>
          <cell r="I324" t="str">
            <v>Tiêm</v>
          </cell>
          <cell r="J324" t="str">
            <v>Thuốc tiêm</v>
          </cell>
          <cell r="K324" t="str">
            <v>Chai, Lọ</v>
          </cell>
          <cell r="L324">
            <v>3000</v>
          </cell>
          <cell r="M324">
            <v>139986</v>
          </cell>
          <cell r="N324">
            <v>419958000</v>
          </cell>
          <cell r="O324">
            <v>2</v>
          </cell>
          <cell r="Q324">
            <v>3000</v>
          </cell>
          <cell r="R324">
            <v>419958000</v>
          </cell>
          <cell r="T324">
            <v>0</v>
          </cell>
          <cell r="V324">
            <v>0</v>
          </cell>
          <cell r="X324">
            <v>0</v>
          </cell>
          <cell r="Z324">
            <v>0</v>
          </cell>
          <cell r="AB324">
            <v>0</v>
          </cell>
          <cell r="AD324">
            <v>0</v>
          </cell>
          <cell r="AF324">
            <v>0</v>
          </cell>
          <cell r="AH324">
            <v>0</v>
          </cell>
          <cell r="AJ324">
            <v>0</v>
          </cell>
          <cell r="AL324">
            <v>0</v>
          </cell>
          <cell r="AN324">
            <v>0</v>
          </cell>
          <cell r="AP324">
            <v>0</v>
          </cell>
        </row>
        <row r="325">
          <cell r="A325" t="str">
            <v>G10315</v>
          </cell>
          <cell r="B325">
            <v>315</v>
          </cell>
          <cell r="C325">
            <v>213</v>
          </cell>
          <cell r="D325">
            <v>179</v>
          </cell>
          <cell r="F325" t="str">
            <v>Cefamandol</v>
          </cell>
          <cell r="G325">
            <v>2</v>
          </cell>
          <cell r="H325" t="str">
            <v xml:space="preserve">1g </v>
          </cell>
          <cell r="I325" t="str">
            <v>Tiêm</v>
          </cell>
          <cell r="J325" t="str">
            <v>Thuốc tiêm</v>
          </cell>
          <cell r="K325" t="str">
            <v>Ống, lọ</v>
          </cell>
          <cell r="L325">
            <v>6500</v>
          </cell>
          <cell r="M325">
            <v>65000</v>
          </cell>
          <cell r="N325">
            <v>422500000</v>
          </cell>
          <cell r="O325">
            <v>2</v>
          </cell>
          <cell r="Q325">
            <v>5000</v>
          </cell>
          <cell r="R325">
            <v>325000000</v>
          </cell>
          <cell r="T325">
            <v>0</v>
          </cell>
          <cell r="V325">
            <v>0</v>
          </cell>
          <cell r="X325">
            <v>0</v>
          </cell>
          <cell r="Z325">
            <v>0</v>
          </cell>
          <cell r="AB325">
            <v>0</v>
          </cell>
          <cell r="AC325">
            <v>1000</v>
          </cell>
          <cell r="AD325">
            <v>65000000</v>
          </cell>
          <cell r="AF325">
            <v>0</v>
          </cell>
          <cell r="AG325">
            <v>500</v>
          </cell>
          <cell r="AH325">
            <v>32500000</v>
          </cell>
          <cell r="AJ325">
            <v>0</v>
          </cell>
          <cell r="AL325">
            <v>0</v>
          </cell>
          <cell r="AN325">
            <v>0</v>
          </cell>
          <cell r="AP325">
            <v>0</v>
          </cell>
        </row>
        <row r="326">
          <cell r="A326" t="str">
            <v>G10316</v>
          </cell>
          <cell r="B326">
            <v>316</v>
          </cell>
          <cell r="C326">
            <v>213</v>
          </cell>
          <cell r="D326">
            <v>179</v>
          </cell>
          <cell r="F326" t="str">
            <v>Cefamandol</v>
          </cell>
          <cell r="G326">
            <v>4</v>
          </cell>
          <cell r="H326" t="str">
            <v xml:space="preserve">2 g </v>
          </cell>
          <cell r="I326" t="str">
            <v>Tiêm</v>
          </cell>
          <cell r="J326" t="str">
            <v>Thuốc tiêm</v>
          </cell>
          <cell r="K326" t="str">
            <v>Ống, lọ</v>
          </cell>
          <cell r="L326">
            <v>500</v>
          </cell>
          <cell r="M326">
            <v>94000</v>
          </cell>
          <cell r="N326">
            <v>47000000</v>
          </cell>
          <cell r="O326">
            <v>4</v>
          </cell>
          <cell r="Q326">
            <v>500</v>
          </cell>
          <cell r="R326">
            <v>47000000</v>
          </cell>
          <cell r="T326">
            <v>0</v>
          </cell>
          <cell r="V326">
            <v>0</v>
          </cell>
          <cell r="X326">
            <v>0</v>
          </cell>
          <cell r="Z326">
            <v>0</v>
          </cell>
          <cell r="AB326">
            <v>0</v>
          </cell>
          <cell r="AD326">
            <v>0</v>
          </cell>
          <cell r="AF326">
            <v>0</v>
          </cell>
          <cell r="AH326">
            <v>0</v>
          </cell>
          <cell r="AJ326">
            <v>0</v>
          </cell>
          <cell r="AL326">
            <v>0</v>
          </cell>
          <cell r="AN326">
            <v>0</v>
          </cell>
          <cell r="AP326">
            <v>0</v>
          </cell>
        </row>
        <row r="327">
          <cell r="A327" t="str">
            <v>G10317</v>
          </cell>
          <cell r="B327">
            <v>317</v>
          </cell>
          <cell r="C327">
            <v>214</v>
          </cell>
          <cell r="D327">
            <v>180</v>
          </cell>
          <cell r="E327" t="str">
            <v>x</v>
          </cell>
          <cell r="F327" t="str">
            <v>Cefazolin</v>
          </cell>
          <cell r="G327">
            <v>2</v>
          </cell>
          <cell r="H327" t="str">
            <v>1g</v>
          </cell>
          <cell r="I327" t="str">
            <v>Tiêm</v>
          </cell>
          <cell r="J327" t="str">
            <v>Thuốc tiêm</v>
          </cell>
          <cell r="K327" t="str">
            <v>Chai, Lọ</v>
          </cell>
          <cell r="L327">
            <v>6700</v>
          </cell>
          <cell r="M327">
            <v>18900</v>
          </cell>
          <cell r="N327">
            <v>126630000</v>
          </cell>
          <cell r="O327">
            <v>2</v>
          </cell>
          <cell r="Q327">
            <v>3000</v>
          </cell>
          <cell r="R327">
            <v>56700000</v>
          </cell>
          <cell r="T327">
            <v>0</v>
          </cell>
          <cell r="V327">
            <v>0</v>
          </cell>
          <cell r="X327">
            <v>0</v>
          </cell>
          <cell r="Z327">
            <v>0</v>
          </cell>
          <cell r="AB327">
            <v>0</v>
          </cell>
          <cell r="AD327">
            <v>0</v>
          </cell>
          <cell r="AF327">
            <v>0</v>
          </cell>
          <cell r="AG327">
            <v>700</v>
          </cell>
          <cell r="AH327">
            <v>13230000</v>
          </cell>
          <cell r="AJ327">
            <v>0</v>
          </cell>
          <cell r="AL327">
            <v>0</v>
          </cell>
          <cell r="AN327">
            <v>0</v>
          </cell>
          <cell r="AO327">
            <v>3000</v>
          </cell>
          <cell r="AP327">
            <v>56700000</v>
          </cell>
        </row>
        <row r="328">
          <cell r="A328" t="str">
            <v>G10318</v>
          </cell>
          <cell r="B328">
            <v>318</v>
          </cell>
          <cell r="C328">
            <v>214</v>
          </cell>
          <cell r="D328">
            <v>180</v>
          </cell>
          <cell r="F328" t="str">
            <v>Cefazolin</v>
          </cell>
          <cell r="G328">
            <v>2</v>
          </cell>
          <cell r="H328" t="str">
            <v>2g</v>
          </cell>
          <cell r="I328" t="str">
            <v>Tiêm</v>
          </cell>
          <cell r="J328" t="str">
            <v>Thuốc tiêm</v>
          </cell>
          <cell r="K328" t="str">
            <v>Chai, Lọ</v>
          </cell>
          <cell r="L328">
            <v>1000</v>
          </cell>
          <cell r="M328">
            <v>38000</v>
          </cell>
          <cell r="N328">
            <v>38000000</v>
          </cell>
          <cell r="O328">
            <v>2</v>
          </cell>
          <cell r="Q328">
            <v>1000</v>
          </cell>
          <cell r="R328">
            <v>38000000</v>
          </cell>
          <cell r="T328">
            <v>0</v>
          </cell>
          <cell r="V328">
            <v>0</v>
          </cell>
          <cell r="X328">
            <v>0</v>
          </cell>
          <cell r="Z328">
            <v>0</v>
          </cell>
          <cell r="AB328">
            <v>0</v>
          </cell>
          <cell r="AD328">
            <v>0</v>
          </cell>
          <cell r="AF328">
            <v>0</v>
          </cell>
          <cell r="AH328">
            <v>0</v>
          </cell>
          <cell r="AJ328">
            <v>0</v>
          </cell>
          <cell r="AL328">
            <v>0</v>
          </cell>
          <cell r="AN328">
            <v>0</v>
          </cell>
          <cell r="AP328">
            <v>0</v>
          </cell>
        </row>
        <row r="329">
          <cell r="A329" t="str">
            <v>G10319</v>
          </cell>
          <cell r="B329">
            <v>319</v>
          </cell>
          <cell r="C329">
            <v>220</v>
          </cell>
          <cell r="D329">
            <v>181</v>
          </cell>
          <cell r="F329" t="str">
            <v>Cefdinir</v>
          </cell>
          <cell r="G329">
            <v>2</v>
          </cell>
          <cell r="H329" t="str">
            <v>100mg</v>
          </cell>
          <cell r="I329" t="str">
            <v xml:space="preserve"> Uống</v>
          </cell>
          <cell r="J329" t="str">
            <v>viên nang</v>
          </cell>
          <cell r="K329" t="str">
            <v>Viên</v>
          </cell>
          <cell r="L329">
            <v>21000</v>
          </cell>
          <cell r="M329">
            <v>12000</v>
          </cell>
          <cell r="N329">
            <v>252000000</v>
          </cell>
          <cell r="O329">
            <v>2</v>
          </cell>
          <cell r="R329">
            <v>0</v>
          </cell>
          <cell r="T329">
            <v>0</v>
          </cell>
          <cell r="V329">
            <v>0</v>
          </cell>
          <cell r="X329">
            <v>0</v>
          </cell>
          <cell r="Z329">
            <v>0</v>
          </cell>
          <cell r="AB329">
            <v>0</v>
          </cell>
          <cell r="AD329">
            <v>0</v>
          </cell>
          <cell r="AE329">
            <v>21000</v>
          </cell>
          <cell r="AF329">
            <v>252000000</v>
          </cell>
          <cell r="AH329">
            <v>0</v>
          </cell>
          <cell r="AJ329">
            <v>0</v>
          </cell>
          <cell r="AL329">
            <v>0</v>
          </cell>
          <cell r="AN329">
            <v>0</v>
          </cell>
          <cell r="AP329">
            <v>0</v>
          </cell>
        </row>
        <row r="330">
          <cell r="A330" t="str">
            <v>G10320</v>
          </cell>
          <cell r="B330">
            <v>320</v>
          </cell>
          <cell r="C330">
            <v>215</v>
          </cell>
          <cell r="D330">
            <v>181</v>
          </cell>
          <cell r="E330" t="str">
            <v>x</v>
          </cell>
          <cell r="F330" t="str">
            <v>Cefdinir</v>
          </cell>
          <cell r="G330">
            <v>4</v>
          </cell>
          <cell r="H330" t="str">
            <v>100mg</v>
          </cell>
          <cell r="I330" t="str">
            <v>Uống</v>
          </cell>
          <cell r="J330" t="str">
            <v>Viên hòa tan nhanh</v>
          </cell>
          <cell r="K330" t="str">
            <v>Viên</v>
          </cell>
          <cell r="L330">
            <v>5000</v>
          </cell>
          <cell r="M330">
            <v>6099</v>
          </cell>
          <cell r="N330">
            <v>30495000</v>
          </cell>
          <cell r="O330">
            <v>4</v>
          </cell>
          <cell r="R330">
            <v>0</v>
          </cell>
          <cell r="T330">
            <v>0</v>
          </cell>
          <cell r="V330">
            <v>0</v>
          </cell>
          <cell r="X330">
            <v>0</v>
          </cell>
          <cell r="Z330">
            <v>0</v>
          </cell>
          <cell r="AB330">
            <v>0</v>
          </cell>
          <cell r="AD330">
            <v>0</v>
          </cell>
          <cell r="AF330">
            <v>0</v>
          </cell>
          <cell r="AG330">
            <v>5000</v>
          </cell>
          <cell r="AH330">
            <v>30495000</v>
          </cell>
          <cell r="AJ330">
            <v>0</v>
          </cell>
          <cell r="AL330">
            <v>0</v>
          </cell>
          <cell r="AN330">
            <v>0</v>
          </cell>
          <cell r="AP330">
            <v>0</v>
          </cell>
        </row>
        <row r="331">
          <cell r="A331" t="str">
            <v>G10321</v>
          </cell>
          <cell r="B331">
            <v>321</v>
          </cell>
          <cell r="C331">
            <v>215</v>
          </cell>
          <cell r="D331">
            <v>181</v>
          </cell>
          <cell r="E331" t="str">
            <v>x</v>
          </cell>
          <cell r="F331" t="str">
            <v>Cefdinir</v>
          </cell>
          <cell r="G331">
            <v>4</v>
          </cell>
          <cell r="H331" t="str">
            <v>100mg</v>
          </cell>
          <cell r="I331" t="str">
            <v>Uống</v>
          </cell>
          <cell r="J331" t="str">
            <v>Bột/cốm/hạt pha uống</v>
          </cell>
          <cell r="K331" t="str">
            <v>Gói</v>
          </cell>
          <cell r="L331">
            <v>25000</v>
          </cell>
          <cell r="M331">
            <v>5200</v>
          </cell>
          <cell r="N331">
            <v>130000000</v>
          </cell>
          <cell r="O331">
            <v>4</v>
          </cell>
          <cell r="Q331">
            <v>20000</v>
          </cell>
          <cell r="R331">
            <v>104000000</v>
          </cell>
          <cell r="T331">
            <v>0</v>
          </cell>
          <cell r="V331">
            <v>0</v>
          </cell>
          <cell r="X331">
            <v>0</v>
          </cell>
          <cell r="Z331">
            <v>0</v>
          </cell>
          <cell r="AB331">
            <v>0</v>
          </cell>
          <cell r="AD331">
            <v>0</v>
          </cell>
          <cell r="AF331">
            <v>0</v>
          </cell>
          <cell r="AH331">
            <v>0</v>
          </cell>
          <cell r="AJ331">
            <v>0</v>
          </cell>
          <cell r="AK331">
            <v>5000</v>
          </cell>
          <cell r="AL331">
            <v>26000000</v>
          </cell>
          <cell r="AN331">
            <v>0</v>
          </cell>
          <cell r="AP331">
            <v>0</v>
          </cell>
        </row>
        <row r="332">
          <cell r="A332" t="str">
            <v>G10322</v>
          </cell>
          <cell r="B332">
            <v>322</v>
          </cell>
          <cell r="C332">
            <v>215</v>
          </cell>
          <cell r="D332">
            <v>181</v>
          </cell>
          <cell r="E332" t="str">
            <v>x</v>
          </cell>
          <cell r="F332" t="str">
            <v>Cefdinir</v>
          </cell>
          <cell r="G332">
            <v>2</v>
          </cell>
          <cell r="H332" t="str">
            <v>125mg</v>
          </cell>
          <cell r="I332" t="str">
            <v>Uống</v>
          </cell>
          <cell r="J332" t="str">
            <v>Bột/cốm/hạt pha uống</v>
          </cell>
          <cell r="K332" t="str">
            <v>Gói</v>
          </cell>
          <cell r="L332">
            <v>10000</v>
          </cell>
          <cell r="M332">
            <v>12000</v>
          </cell>
          <cell r="N332">
            <v>120000000</v>
          </cell>
          <cell r="O332">
            <v>2</v>
          </cell>
          <cell r="R332">
            <v>0</v>
          </cell>
          <cell r="T332">
            <v>0</v>
          </cell>
          <cell r="V332">
            <v>0</v>
          </cell>
          <cell r="X332">
            <v>0</v>
          </cell>
          <cell r="Z332">
            <v>0</v>
          </cell>
          <cell r="AB332">
            <v>0</v>
          </cell>
          <cell r="AC332">
            <v>10000</v>
          </cell>
          <cell r="AD332">
            <v>120000000</v>
          </cell>
          <cell r="AF332">
            <v>0</v>
          </cell>
          <cell r="AH332">
            <v>0</v>
          </cell>
          <cell r="AJ332">
            <v>0</v>
          </cell>
          <cell r="AL332">
            <v>0</v>
          </cell>
          <cell r="AN332">
            <v>0</v>
          </cell>
          <cell r="AP332">
            <v>0</v>
          </cell>
        </row>
        <row r="333">
          <cell r="A333" t="str">
            <v>G10323</v>
          </cell>
          <cell r="B333">
            <v>323</v>
          </cell>
          <cell r="C333">
            <v>220</v>
          </cell>
          <cell r="D333">
            <v>181</v>
          </cell>
          <cell r="E333" t="str">
            <v>x</v>
          </cell>
          <cell r="F333" t="str">
            <v>Cefdinir</v>
          </cell>
          <cell r="G333">
            <v>3</v>
          </cell>
          <cell r="H333" t="str">
            <v>300mg</v>
          </cell>
          <cell r="I333" t="str">
            <v>Uống</v>
          </cell>
          <cell r="J333" t="str">
            <v>Viên nang</v>
          </cell>
          <cell r="K333" t="str">
            <v>Viên</v>
          </cell>
          <cell r="L333">
            <v>10000</v>
          </cell>
          <cell r="M333">
            <v>10700</v>
          </cell>
          <cell r="N333">
            <v>107000000</v>
          </cell>
          <cell r="O333">
            <v>3</v>
          </cell>
          <cell r="Q333">
            <v>10000</v>
          </cell>
          <cell r="R333">
            <v>107000000</v>
          </cell>
          <cell r="T333">
            <v>0</v>
          </cell>
          <cell r="V333">
            <v>0</v>
          </cell>
          <cell r="X333">
            <v>0</v>
          </cell>
          <cell r="Z333">
            <v>0</v>
          </cell>
          <cell r="AB333">
            <v>0</v>
          </cell>
          <cell r="AD333">
            <v>0</v>
          </cell>
          <cell r="AF333">
            <v>0</v>
          </cell>
          <cell r="AH333">
            <v>0</v>
          </cell>
          <cell r="AJ333">
            <v>0</v>
          </cell>
          <cell r="AL333">
            <v>0</v>
          </cell>
          <cell r="AN333">
            <v>0</v>
          </cell>
          <cell r="AP333">
            <v>0</v>
          </cell>
        </row>
        <row r="334">
          <cell r="A334" t="str">
            <v>G10324</v>
          </cell>
          <cell r="B334">
            <v>324</v>
          </cell>
          <cell r="C334">
            <v>220</v>
          </cell>
          <cell r="D334">
            <v>181</v>
          </cell>
          <cell r="E334" t="str">
            <v>x</v>
          </cell>
          <cell r="F334" t="str">
            <v>Cefdinir</v>
          </cell>
          <cell r="G334" t="str">
            <v>4</v>
          </cell>
          <cell r="H334" t="str">
            <v>300mg</v>
          </cell>
          <cell r="I334" t="str">
            <v>Uống</v>
          </cell>
          <cell r="J334" t="str">
            <v>Viên hoà tan nhanh</v>
          </cell>
          <cell r="K334" t="str">
            <v>Viên</v>
          </cell>
          <cell r="L334">
            <v>32000</v>
          </cell>
          <cell r="M334">
            <v>14600</v>
          </cell>
          <cell r="N334">
            <v>467200000</v>
          </cell>
          <cell r="O334" t="str">
            <v>4</v>
          </cell>
          <cell r="R334">
            <v>0</v>
          </cell>
          <cell r="T334">
            <v>0</v>
          </cell>
          <cell r="V334">
            <v>0</v>
          </cell>
          <cell r="X334">
            <v>0</v>
          </cell>
          <cell r="Z334">
            <v>0</v>
          </cell>
          <cell r="AB334">
            <v>0</v>
          </cell>
          <cell r="AC334">
            <v>10000</v>
          </cell>
          <cell r="AD334">
            <v>146000000</v>
          </cell>
          <cell r="AF334">
            <v>0</v>
          </cell>
          <cell r="AG334">
            <v>5000</v>
          </cell>
          <cell r="AH334">
            <v>73000000</v>
          </cell>
          <cell r="AI334">
            <v>2000</v>
          </cell>
          <cell r="AJ334">
            <v>29200000</v>
          </cell>
          <cell r="AK334">
            <v>15000</v>
          </cell>
          <cell r="AL334">
            <v>219000000</v>
          </cell>
          <cell r="AN334">
            <v>0</v>
          </cell>
          <cell r="AP334">
            <v>0</v>
          </cell>
        </row>
        <row r="335">
          <cell r="A335" t="str">
            <v>G10325</v>
          </cell>
          <cell r="B335">
            <v>325</v>
          </cell>
          <cell r="C335">
            <v>220</v>
          </cell>
          <cell r="D335">
            <v>181</v>
          </cell>
          <cell r="F335" t="str">
            <v>Cefdinir</v>
          </cell>
          <cell r="G335">
            <v>4</v>
          </cell>
          <cell r="H335" t="str">
            <v>300mg/2,5g</v>
          </cell>
          <cell r="I335" t="str">
            <v>Uống</v>
          </cell>
          <cell r="J335" t="str">
            <v>Bột/cốm/hạt pha uống</v>
          </cell>
          <cell r="K335" t="str">
            <v>Gói</v>
          </cell>
          <cell r="L335">
            <v>20000</v>
          </cell>
          <cell r="M335">
            <v>18500</v>
          </cell>
          <cell r="N335">
            <v>370000000</v>
          </cell>
          <cell r="O335">
            <v>4</v>
          </cell>
          <cell r="Q335">
            <v>15000</v>
          </cell>
          <cell r="R335">
            <v>277500000</v>
          </cell>
          <cell r="T335">
            <v>0</v>
          </cell>
          <cell r="V335">
            <v>0</v>
          </cell>
          <cell r="X335">
            <v>0</v>
          </cell>
          <cell r="Z335">
            <v>0</v>
          </cell>
          <cell r="AB335">
            <v>0</v>
          </cell>
          <cell r="AC335">
            <v>5000</v>
          </cell>
          <cell r="AD335">
            <v>92500000</v>
          </cell>
          <cell r="AF335">
            <v>0</v>
          </cell>
          <cell r="AH335">
            <v>0</v>
          </cell>
          <cell r="AJ335">
            <v>0</v>
          </cell>
          <cell r="AL335">
            <v>0</v>
          </cell>
          <cell r="AN335">
            <v>0</v>
          </cell>
          <cell r="AP335">
            <v>0</v>
          </cell>
        </row>
        <row r="336">
          <cell r="A336" t="str">
            <v>G10326</v>
          </cell>
          <cell r="B336">
            <v>326</v>
          </cell>
          <cell r="C336">
            <v>222</v>
          </cell>
          <cell r="D336">
            <v>182</v>
          </cell>
          <cell r="F336" t="str">
            <v>Cefepim</v>
          </cell>
          <cell r="G336">
            <v>2</v>
          </cell>
          <cell r="H336" t="str">
            <v>2g</v>
          </cell>
          <cell r="I336" t="str">
            <v>Tiêm</v>
          </cell>
          <cell r="J336" t="str">
            <v>Thuốc tiêm</v>
          </cell>
          <cell r="K336" t="str">
            <v>Chai, Lọ</v>
          </cell>
          <cell r="L336">
            <v>1000</v>
          </cell>
          <cell r="M336">
            <v>69000</v>
          </cell>
          <cell r="N336">
            <v>69000000</v>
          </cell>
          <cell r="O336">
            <v>2</v>
          </cell>
          <cell r="Q336">
            <v>1000</v>
          </cell>
          <cell r="R336">
            <v>69000000</v>
          </cell>
          <cell r="T336">
            <v>0</v>
          </cell>
          <cell r="V336">
            <v>0</v>
          </cell>
          <cell r="X336">
            <v>0</v>
          </cell>
          <cell r="Z336">
            <v>0</v>
          </cell>
          <cell r="AB336">
            <v>0</v>
          </cell>
          <cell r="AD336">
            <v>0</v>
          </cell>
          <cell r="AF336">
            <v>0</v>
          </cell>
          <cell r="AH336">
            <v>0</v>
          </cell>
          <cell r="AJ336">
            <v>0</v>
          </cell>
          <cell r="AL336">
            <v>0</v>
          </cell>
          <cell r="AN336">
            <v>0</v>
          </cell>
          <cell r="AP336">
            <v>0</v>
          </cell>
        </row>
        <row r="337">
          <cell r="A337" t="str">
            <v>G10327</v>
          </cell>
          <cell r="B337">
            <v>327</v>
          </cell>
          <cell r="C337">
            <v>218</v>
          </cell>
          <cell r="D337">
            <v>183</v>
          </cell>
          <cell r="F337" t="str">
            <v>Cefixim</v>
          </cell>
          <cell r="G337">
            <v>2</v>
          </cell>
          <cell r="H337" t="str">
            <v>50mg</v>
          </cell>
          <cell r="I337" t="str">
            <v>Uống</v>
          </cell>
          <cell r="J337" t="str">
            <v>Bột/cốm/hạt pha uống</v>
          </cell>
          <cell r="K337" t="str">
            <v>Gói</v>
          </cell>
          <cell r="L337">
            <v>62000</v>
          </cell>
          <cell r="M337">
            <v>5000</v>
          </cell>
          <cell r="N337">
            <v>310000000</v>
          </cell>
          <cell r="O337">
            <v>2</v>
          </cell>
          <cell r="Q337">
            <v>10000</v>
          </cell>
          <cell r="R337">
            <v>50000000</v>
          </cell>
          <cell r="T337">
            <v>0</v>
          </cell>
          <cell r="V337">
            <v>0</v>
          </cell>
          <cell r="X337">
            <v>0</v>
          </cell>
          <cell r="Z337">
            <v>0</v>
          </cell>
          <cell r="AB337">
            <v>0</v>
          </cell>
          <cell r="AC337">
            <v>10000</v>
          </cell>
          <cell r="AD337">
            <v>50000000</v>
          </cell>
          <cell r="AE337">
            <v>6000</v>
          </cell>
          <cell r="AF337">
            <v>30000000</v>
          </cell>
          <cell r="AG337">
            <v>10000</v>
          </cell>
          <cell r="AH337">
            <v>50000000</v>
          </cell>
          <cell r="AI337">
            <v>5000</v>
          </cell>
          <cell r="AJ337">
            <v>25000000</v>
          </cell>
          <cell r="AK337">
            <v>5000</v>
          </cell>
          <cell r="AL337">
            <v>25000000</v>
          </cell>
          <cell r="AN337">
            <v>0</v>
          </cell>
          <cell r="AO337">
            <v>16000</v>
          </cell>
          <cell r="AP337">
            <v>80000000</v>
          </cell>
        </row>
        <row r="338">
          <cell r="A338" t="str">
            <v>G10328</v>
          </cell>
          <cell r="B338">
            <v>328</v>
          </cell>
          <cell r="C338">
            <v>218</v>
          </cell>
          <cell r="D338">
            <v>183</v>
          </cell>
          <cell r="F338" t="str">
            <v>Cefixim</v>
          </cell>
          <cell r="G338">
            <v>4</v>
          </cell>
          <cell r="H338" t="str">
            <v>50mg</v>
          </cell>
          <cell r="I338" t="str">
            <v>Uống</v>
          </cell>
          <cell r="J338" t="str">
            <v>Bột/cốm/hạt pha uống</v>
          </cell>
          <cell r="K338" t="str">
            <v>Gói</v>
          </cell>
          <cell r="L338">
            <v>5500</v>
          </cell>
          <cell r="M338">
            <v>867</v>
          </cell>
          <cell r="N338">
            <v>4768500</v>
          </cell>
          <cell r="O338">
            <v>4</v>
          </cell>
          <cell r="R338">
            <v>0</v>
          </cell>
          <cell r="T338">
            <v>0</v>
          </cell>
          <cell r="U338">
            <v>500</v>
          </cell>
          <cell r="V338">
            <v>433500</v>
          </cell>
          <cell r="X338">
            <v>0</v>
          </cell>
          <cell r="Z338">
            <v>0</v>
          </cell>
          <cell r="AB338">
            <v>0</v>
          </cell>
          <cell r="AD338">
            <v>0</v>
          </cell>
          <cell r="AF338">
            <v>0</v>
          </cell>
          <cell r="AH338">
            <v>0</v>
          </cell>
          <cell r="AJ338">
            <v>0</v>
          </cell>
          <cell r="AL338">
            <v>0</v>
          </cell>
          <cell r="AN338">
            <v>0</v>
          </cell>
          <cell r="AO338">
            <v>5000</v>
          </cell>
          <cell r="AP338">
            <v>4335000</v>
          </cell>
        </row>
        <row r="339">
          <cell r="A339" t="str">
            <v>G10329</v>
          </cell>
          <cell r="B339">
            <v>329</v>
          </cell>
          <cell r="C339">
            <v>218</v>
          </cell>
          <cell r="D339">
            <v>183</v>
          </cell>
          <cell r="F339" t="str">
            <v>Cefixim</v>
          </cell>
          <cell r="G339">
            <v>2</v>
          </cell>
          <cell r="H339" t="str">
            <v>100mg</v>
          </cell>
          <cell r="I339" t="str">
            <v>Uống</v>
          </cell>
          <cell r="J339" t="str">
            <v>Bột/cốm/hạt pha uống</v>
          </cell>
          <cell r="K339" t="str">
            <v>Gói</v>
          </cell>
          <cell r="L339">
            <v>50000</v>
          </cell>
          <cell r="M339">
            <v>6825</v>
          </cell>
          <cell r="N339">
            <v>341250000</v>
          </cell>
          <cell r="O339">
            <v>2</v>
          </cell>
          <cell r="Q339">
            <v>30000</v>
          </cell>
          <cell r="R339">
            <v>204750000</v>
          </cell>
          <cell r="T339">
            <v>0</v>
          </cell>
          <cell r="V339">
            <v>0</v>
          </cell>
          <cell r="X339">
            <v>0</v>
          </cell>
          <cell r="Z339">
            <v>0</v>
          </cell>
          <cell r="AB339">
            <v>0</v>
          </cell>
          <cell r="AD339">
            <v>0</v>
          </cell>
          <cell r="AF339">
            <v>0</v>
          </cell>
          <cell r="AG339">
            <v>10000</v>
          </cell>
          <cell r="AH339">
            <v>68250000</v>
          </cell>
          <cell r="AJ339">
            <v>0</v>
          </cell>
          <cell r="AL339">
            <v>0</v>
          </cell>
          <cell r="AN339">
            <v>0</v>
          </cell>
          <cell r="AO339">
            <v>10000</v>
          </cell>
          <cell r="AP339">
            <v>68250000</v>
          </cell>
        </row>
        <row r="340">
          <cell r="A340" t="str">
            <v>G10330</v>
          </cell>
          <cell r="B340">
            <v>330</v>
          </cell>
          <cell r="C340">
            <v>218</v>
          </cell>
          <cell r="D340">
            <v>183</v>
          </cell>
          <cell r="E340" t="str">
            <v>x</v>
          </cell>
          <cell r="F340" t="str">
            <v>Cefixim</v>
          </cell>
          <cell r="G340">
            <v>4</v>
          </cell>
          <cell r="H340" t="str">
            <v>100mg</v>
          </cell>
          <cell r="I340" t="str">
            <v>Uống</v>
          </cell>
          <cell r="J340" t="str">
            <v>Viên</v>
          </cell>
          <cell r="K340" t="str">
            <v>Viên</v>
          </cell>
          <cell r="L340">
            <v>26500</v>
          </cell>
          <cell r="M340">
            <v>777</v>
          </cell>
          <cell r="N340">
            <v>20590500</v>
          </cell>
          <cell r="O340">
            <v>4</v>
          </cell>
          <cell r="R340">
            <v>0</v>
          </cell>
          <cell r="T340">
            <v>0</v>
          </cell>
          <cell r="V340">
            <v>0</v>
          </cell>
          <cell r="X340">
            <v>0</v>
          </cell>
          <cell r="Z340">
            <v>0</v>
          </cell>
          <cell r="AB340">
            <v>0</v>
          </cell>
          <cell r="AC340">
            <v>10000</v>
          </cell>
          <cell r="AD340">
            <v>7770000</v>
          </cell>
          <cell r="AE340">
            <v>6500</v>
          </cell>
          <cell r="AF340">
            <v>5050500</v>
          </cell>
          <cell r="AH340">
            <v>0</v>
          </cell>
          <cell r="AJ340">
            <v>0</v>
          </cell>
          <cell r="AL340">
            <v>0</v>
          </cell>
          <cell r="AN340">
            <v>0</v>
          </cell>
          <cell r="AO340">
            <v>10000</v>
          </cell>
          <cell r="AP340">
            <v>7770000</v>
          </cell>
        </row>
        <row r="341">
          <cell r="A341" t="str">
            <v>G10331</v>
          </cell>
          <cell r="B341">
            <v>331</v>
          </cell>
          <cell r="C341">
            <v>218</v>
          </cell>
          <cell r="D341">
            <v>183</v>
          </cell>
          <cell r="F341" t="str">
            <v>Cefixim</v>
          </cell>
          <cell r="G341">
            <v>1</v>
          </cell>
          <cell r="H341" t="str">
            <v>200mg</v>
          </cell>
          <cell r="I341" t="str">
            <v>Uống</v>
          </cell>
          <cell r="J341" t="str">
            <v>Viên</v>
          </cell>
          <cell r="K341" t="str">
            <v>Viên</v>
          </cell>
          <cell r="L341">
            <v>68000</v>
          </cell>
          <cell r="M341">
            <v>18900</v>
          </cell>
          <cell r="N341">
            <v>1285200000</v>
          </cell>
          <cell r="O341">
            <v>1</v>
          </cell>
          <cell r="Q341">
            <v>50000</v>
          </cell>
          <cell r="R341">
            <v>945000000</v>
          </cell>
          <cell r="T341">
            <v>0</v>
          </cell>
          <cell r="V341">
            <v>0</v>
          </cell>
          <cell r="X341">
            <v>0</v>
          </cell>
          <cell r="Z341">
            <v>0</v>
          </cell>
          <cell r="AB341">
            <v>0</v>
          </cell>
          <cell r="AC341">
            <v>3000</v>
          </cell>
          <cell r="AD341">
            <v>56700000</v>
          </cell>
          <cell r="AF341">
            <v>0</v>
          </cell>
          <cell r="AH341">
            <v>0</v>
          </cell>
          <cell r="AI341">
            <v>5000</v>
          </cell>
          <cell r="AJ341">
            <v>94500000</v>
          </cell>
          <cell r="AL341">
            <v>0</v>
          </cell>
          <cell r="AN341">
            <v>0</v>
          </cell>
          <cell r="AO341">
            <v>10000</v>
          </cell>
          <cell r="AP341">
            <v>189000000</v>
          </cell>
        </row>
        <row r="342">
          <cell r="A342" t="str">
            <v>G10332</v>
          </cell>
          <cell r="B342">
            <v>332</v>
          </cell>
          <cell r="C342">
            <v>218</v>
          </cell>
          <cell r="D342">
            <v>183</v>
          </cell>
          <cell r="F342" t="str">
            <v>Cefixim</v>
          </cell>
          <cell r="G342">
            <v>2</v>
          </cell>
          <cell r="H342" t="str">
            <v>200mg</v>
          </cell>
          <cell r="I342" t="str">
            <v>Uống</v>
          </cell>
          <cell r="J342" t="str">
            <v>Viên</v>
          </cell>
          <cell r="K342" t="str">
            <v>Viên</v>
          </cell>
          <cell r="L342">
            <v>158300</v>
          </cell>
          <cell r="M342">
            <v>7150</v>
          </cell>
          <cell r="N342">
            <v>1131845000</v>
          </cell>
          <cell r="O342">
            <v>2</v>
          </cell>
          <cell r="R342">
            <v>0</v>
          </cell>
          <cell r="S342">
            <v>1000</v>
          </cell>
          <cell r="T342">
            <v>7150000</v>
          </cell>
          <cell r="V342">
            <v>0</v>
          </cell>
          <cell r="X342">
            <v>0</v>
          </cell>
          <cell r="Z342">
            <v>0</v>
          </cell>
          <cell r="AA342">
            <v>20000</v>
          </cell>
          <cell r="AB342">
            <v>143000000</v>
          </cell>
          <cell r="AC342">
            <v>20000</v>
          </cell>
          <cell r="AD342">
            <v>143000000</v>
          </cell>
          <cell r="AE342">
            <v>37300</v>
          </cell>
          <cell r="AF342">
            <v>266695000</v>
          </cell>
          <cell r="AG342">
            <v>10000</v>
          </cell>
          <cell r="AH342">
            <v>71500000</v>
          </cell>
          <cell r="AJ342">
            <v>0</v>
          </cell>
          <cell r="AL342">
            <v>0</v>
          </cell>
          <cell r="AN342">
            <v>0</v>
          </cell>
          <cell r="AO342">
            <v>70000</v>
          </cell>
          <cell r="AP342">
            <v>500500000</v>
          </cell>
        </row>
        <row r="343">
          <cell r="A343" t="str">
            <v>G10333</v>
          </cell>
          <cell r="B343">
            <v>333</v>
          </cell>
          <cell r="C343">
            <v>218</v>
          </cell>
          <cell r="D343">
            <v>183</v>
          </cell>
          <cell r="E343" t="str">
            <v>x</v>
          </cell>
          <cell r="F343" t="str">
            <v>Cefixim</v>
          </cell>
          <cell r="G343">
            <v>4</v>
          </cell>
          <cell r="H343" t="str">
            <v>200mg</v>
          </cell>
          <cell r="I343" t="str">
            <v>Uống</v>
          </cell>
          <cell r="J343" t="str">
            <v>Viên</v>
          </cell>
          <cell r="K343" t="str">
            <v>Viên</v>
          </cell>
          <cell r="L343">
            <v>13000</v>
          </cell>
          <cell r="M343">
            <v>1050</v>
          </cell>
          <cell r="N343">
            <v>13650000</v>
          </cell>
          <cell r="O343">
            <v>4</v>
          </cell>
          <cell r="R343">
            <v>0</v>
          </cell>
          <cell r="T343">
            <v>0</v>
          </cell>
          <cell r="U343">
            <v>3000</v>
          </cell>
          <cell r="V343">
            <v>3150000</v>
          </cell>
          <cell r="X343">
            <v>0</v>
          </cell>
          <cell r="Y343">
            <v>10000</v>
          </cell>
          <cell r="Z343">
            <v>10500000</v>
          </cell>
          <cell r="AB343">
            <v>0</v>
          </cell>
          <cell r="AD343">
            <v>0</v>
          </cell>
          <cell r="AF343">
            <v>0</v>
          </cell>
          <cell r="AH343">
            <v>0</v>
          </cell>
          <cell r="AJ343">
            <v>0</v>
          </cell>
          <cell r="AL343">
            <v>0</v>
          </cell>
          <cell r="AN343">
            <v>0</v>
          </cell>
          <cell r="AP343">
            <v>0</v>
          </cell>
        </row>
        <row r="344">
          <cell r="A344" t="str">
            <v>G10334</v>
          </cell>
          <cell r="B344">
            <v>334</v>
          </cell>
          <cell r="C344">
            <v>221</v>
          </cell>
          <cell r="D344">
            <v>185</v>
          </cell>
          <cell r="F344" t="str">
            <v>Cefoperazon</v>
          </cell>
          <cell r="G344">
            <v>2</v>
          </cell>
          <cell r="H344" t="str">
            <v>0,5g</v>
          </cell>
          <cell r="I344" t="str">
            <v>Tiêm</v>
          </cell>
          <cell r="J344" t="str">
            <v>Thuốc tiêm</v>
          </cell>
          <cell r="K344" t="str">
            <v>Lọ, ống</v>
          </cell>
          <cell r="L344">
            <v>1000</v>
          </cell>
          <cell r="M344">
            <v>35000</v>
          </cell>
          <cell r="N344">
            <v>35000000</v>
          </cell>
          <cell r="O344">
            <v>2</v>
          </cell>
          <cell r="Q344">
            <v>1000</v>
          </cell>
          <cell r="R344">
            <v>35000000</v>
          </cell>
          <cell r="T344">
            <v>0</v>
          </cell>
          <cell r="V344">
            <v>0</v>
          </cell>
          <cell r="X344">
            <v>0</v>
          </cell>
          <cell r="Z344">
            <v>0</v>
          </cell>
          <cell r="AB344">
            <v>0</v>
          </cell>
          <cell r="AD344">
            <v>0</v>
          </cell>
          <cell r="AF344">
            <v>0</v>
          </cell>
          <cell r="AH344">
            <v>0</v>
          </cell>
          <cell r="AJ344">
            <v>0</v>
          </cell>
          <cell r="AL344">
            <v>0</v>
          </cell>
          <cell r="AN344">
            <v>0</v>
          </cell>
          <cell r="AP344">
            <v>0</v>
          </cell>
        </row>
        <row r="345">
          <cell r="A345" t="str">
            <v>G10335</v>
          </cell>
          <cell r="B345">
            <v>335</v>
          </cell>
          <cell r="C345">
            <v>221</v>
          </cell>
          <cell r="D345">
            <v>185</v>
          </cell>
          <cell r="F345" t="str">
            <v>Cefoperazon</v>
          </cell>
          <cell r="G345">
            <v>2</v>
          </cell>
          <cell r="H345" t="str">
            <v>1g</v>
          </cell>
          <cell r="I345" t="str">
            <v>Tiêm</v>
          </cell>
          <cell r="J345" t="str">
            <v>Thuốc tiêm</v>
          </cell>
          <cell r="K345" t="str">
            <v>Chai, lọ</v>
          </cell>
          <cell r="L345">
            <v>14500</v>
          </cell>
          <cell r="M345">
            <v>46000</v>
          </cell>
          <cell r="N345">
            <v>667000000</v>
          </cell>
          <cell r="O345">
            <v>2</v>
          </cell>
          <cell r="Q345">
            <v>10000</v>
          </cell>
          <cell r="R345">
            <v>460000000</v>
          </cell>
          <cell r="T345">
            <v>0</v>
          </cell>
          <cell r="V345">
            <v>0</v>
          </cell>
          <cell r="W345">
            <v>1000</v>
          </cell>
          <cell r="X345">
            <v>46000000</v>
          </cell>
          <cell r="Z345">
            <v>0</v>
          </cell>
          <cell r="AB345">
            <v>0</v>
          </cell>
          <cell r="AD345">
            <v>0</v>
          </cell>
          <cell r="AF345">
            <v>0</v>
          </cell>
          <cell r="AG345">
            <v>500</v>
          </cell>
          <cell r="AH345">
            <v>23000000</v>
          </cell>
          <cell r="AI345">
            <v>3000</v>
          </cell>
          <cell r="AJ345">
            <v>138000000</v>
          </cell>
          <cell r="AL345">
            <v>0</v>
          </cell>
          <cell r="AN345">
            <v>0</v>
          </cell>
          <cell r="AP345">
            <v>0</v>
          </cell>
        </row>
        <row r="346">
          <cell r="A346" t="str">
            <v>G10336</v>
          </cell>
          <cell r="B346">
            <v>336</v>
          </cell>
          <cell r="C346">
            <v>221</v>
          </cell>
          <cell r="D346">
            <v>185</v>
          </cell>
          <cell r="F346" t="str">
            <v xml:space="preserve">Cefoperazon </v>
          </cell>
          <cell r="G346">
            <v>2</v>
          </cell>
          <cell r="H346" t="str">
            <v xml:space="preserve">2g </v>
          </cell>
          <cell r="I346" t="str">
            <v>Tiêm</v>
          </cell>
          <cell r="J346" t="str">
            <v>Thuốc tiêm</v>
          </cell>
          <cell r="K346" t="str">
            <v>Chai, lọ</v>
          </cell>
          <cell r="L346">
            <v>6000</v>
          </cell>
          <cell r="M346">
            <v>91000</v>
          </cell>
          <cell r="N346">
            <v>546000000</v>
          </cell>
          <cell r="O346">
            <v>2</v>
          </cell>
          <cell r="Q346">
            <v>6000</v>
          </cell>
          <cell r="R346">
            <v>546000000</v>
          </cell>
          <cell r="T346">
            <v>0</v>
          </cell>
          <cell r="V346">
            <v>0</v>
          </cell>
          <cell r="X346">
            <v>0</v>
          </cell>
          <cell r="Z346">
            <v>0</v>
          </cell>
          <cell r="AB346">
            <v>0</v>
          </cell>
          <cell r="AD346">
            <v>0</v>
          </cell>
          <cell r="AF346">
            <v>0</v>
          </cell>
          <cell r="AH346">
            <v>0</v>
          </cell>
          <cell r="AJ346">
            <v>0</v>
          </cell>
          <cell r="AL346">
            <v>0</v>
          </cell>
          <cell r="AN346">
            <v>0</v>
          </cell>
          <cell r="AP346">
            <v>0</v>
          </cell>
        </row>
        <row r="347">
          <cell r="A347" t="str">
            <v>G10337</v>
          </cell>
          <cell r="B347">
            <v>337</v>
          </cell>
          <cell r="C347">
            <v>221</v>
          </cell>
          <cell r="D347">
            <v>185</v>
          </cell>
          <cell r="F347" t="str">
            <v xml:space="preserve">Cefoperazon </v>
          </cell>
          <cell r="G347">
            <v>4</v>
          </cell>
          <cell r="H347" t="str">
            <v xml:space="preserve">2g </v>
          </cell>
          <cell r="I347" t="str">
            <v>Tiêm</v>
          </cell>
          <cell r="J347" t="str">
            <v>Thuốc tiêm</v>
          </cell>
          <cell r="K347" t="str">
            <v>Chai, lọ</v>
          </cell>
          <cell r="L347">
            <v>9000</v>
          </cell>
          <cell r="M347">
            <v>65100</v>
          </cell>
          <cell r="N347">
            <v>585900000</v>
          </cell>
          <cell r="O347">
            <v>4</v>
          </cell>
          <cell r="Q347">
            <v>5000</v>
          </cell>
          <cell r="R347">
            <v>325500000</v>
          </cell>
          <cell r="T347">
            <v>0</v>
          </cell>
          <cell r="V347">
            <v>0</v>
          </cell>
          <cell r="W347">
            <v>3000</v>
          </cell>
          <cell r="X347">
            <v>195300000</v>
          </cell>
          <cell r="Z347">
            <v>0</v>
          </cell>
          <cell r="AB347">
            <v>0</v>
          </cell>
          <cell r="AD347">
            <v>0</v>
          </cell>
          <cell r="AF347">
            <v>0</v>
          </cell>
          <cell r="AG347">
            <v>1000</v>
          </cell>
          <cell r="AH347">
            <v>65100000</v>
          </cell>
          <cell r="AJ347">
            <v>0</v>
          </cell>
          <cell r="AL347">
            <v>0</v>
          </cell>
          <cell r="AN347">
            <v>0</v>
          </cell>
          <cell r="AP347">
            <v>0</v>
          </cell>
        </row>
        <row r="348">
          <cell r="A348" t="str">
            <v>G10338</v>
          </cell>
          <cell r="B348">
            <v>338</v>
          </cell>
          <cell r="C348">
            <v>227</v>
          </cell>
          <cell r="D348">
            <v>186</v>
          </cell>
          <cell r="F348" t="str">
            <v>Cefoperazon + sulbactam</v>
          </cell>
          <cell r="G348">
            <v>2</v>
          </cell>
          <cell r="H348" t="str">
            <v>1g + 0.5g</v>
          </cell>
          <cell r="I348" t="str">
            <v>Tiêm</v>
          </cell>
          <cell r="J348" t="str">
            <v>Thuốc tiêm</v>
          </cell>
          <cell r="K348" t="str">
            <v>Chai, lọ</v>
          </cell>
          <cell r="L348">
            <v>2000</v>
          </cell>
          <cell r="M348">
            <v>78000</v>
          </cell>
          <cell r="N348">
            <v>156000000</v>
          </cell>
          <cell r="O348">
            <v>2</v>
          </cell>
          <cell r="Q348">
            <v>2000</v>
          </cell>
          <cell r="R348">
            <v>156000000</v>
          </cell>
          <cell r="T348">
            <v>0</v>
          </cell>
          <cell r="V348">
            <v>0</v>
          </cell>
          <cell r="X348">
            <v>0</v>
          </cell>
          <cell r="Z348">
            <v>0</v>
          </cell>
          <cell r="AB348">
            <v>0</v>
          </cell>
          <cell r="AD348">
            <v>0</v>
          </cell>
          <cell r="AF348">
            <v>0</v>
          </cell>
          <cell r="AH348">
            <v>0</v>
          </cell>
          <cell r="AJ348">
            <v>0</v>
          </cell>
          <cell r="AL348">
            <v>0</v>
          </cell>
          <cell r="AN348">
            <v>0</v>
          </cell>
          <cell r="AP348">
            <v>0</v>
          </cell>
        </row>
        <row r="349">
          <cell r="A349" t="str">
            <v>G10339</v>
          </cell>
          <cell r="B349">
            <v>339</v>
          </cell>
          <cell r="C349">
            <v>222</v>
          </cell>
          <cell r="D349">
            <v>186</v>
          </cell>
          <cell r="F349" t="str">
            <v>Cefoperazon + sulbactam</v>
          </cell>
          <cell r="G349">
            <v>2</v>
          </cell>
          <cell r="H349" t="str">
            <v>1g + 1g</v>
          </cell>
          <cell r="I349" t="str">
            <v>Tiêm</v>
          </cell>
          <cell r="J349" t="str">
            <v>Thuốc tiêm</v>
          </cell>
          <cell r="K349" t="str">
            <v>Chai, lọ</v>
          </cell>
          <cell r="L349">
            <v>15000</v>
          </cell>
          <cell r="M349">
            <v>79000</v>
          </cell>
          <cell r="N349">
            <v>1185000000</v>
          </cell>
          <cell r="O349">
            <v>2</v>
          </cell>
          <cell r="Q349">
            <v>15000</v>
          </cell>
          <cell r="R349">
            <v>1185000000</v>
          </cell>
          <cell r="T349">
            <v>0</v>
          </cell>
          <cell r="V349">
            <v>0</v>
          </cell>
          <cell r="X349">
            <v>0</v>
          </cell>
          <cell r="Z349">
            <v>0</v>
          </cell>
          <cell r="AB349">
            <v>0</v>
          </cell>
          <cell r="AD349">
            <v>0</v>
          </cell>
          <cell r="AF349">
            <v>0</v>
          </cell>
          <cell r="AH349">
            <v>0</v>
          </cell>
          <cell r="AJ349">
            <v>0</v>
          </cell>
          <cell r="AL349">
            <v>0</v>
          </cell>
          <cell r="AN349">
            <v>0</v>
          </cell>
          <cell r="AP349">
            <v>0</v>
          </cell>
        </row>
        <row r="350">
          <cell r="A350" t="str">
            <v>G10340</v>
          </cell>
          <cell r="B350">
            <v>340</v>
          </cell>
          <cell r="C350">
            <v>223</v>
          </cell>
          <cell r="D350">
            <v>187</v>
          </cell>
          <cell r="F350" t="str">
            <v>Cefotaxim</v>
          </cell>
          <cell r="G350">
            <v>1</v>
          </cell>
          <cell r="H350" t="str">
            <v>1g</v>
          </cell>
          <cell r="I350" t="str">
            <v>Tiêm</v>
          </cell>
          <cell r="J350" t="str">
            <v>Thuốc tiêm</v>
          </cell>
          <cell r="K350" t="str">
            <v>Lọ, ống</v>
          </cell>
          <cell r="L350">
            <v>115000</v>
          </cell>
          <cell r="M350">
            <v>19215</v>
          </cell>
          <cell r="N350">
            <v>2209725000</v>
          </cell>
          <cell r="O350">
            <v>1</v>
          </cell>
          <cell r="Q350">
            <v>100000</v>
          </cell>
          <cell r="R350">
            <v>1921500000</v>
          </cell>
          <cell r="T350">
            <v>0</v>
          </cell>
          <cell r="V350">
            <v>0</v>
          </cell>
          <cell r="X350">
            <v>0</v>
          </cell>
          <cell r="Z350">
            <v>0</v>
          </cell>
          <cell r="AB350">
            <v>0</v>
          </cell>
          <cell r="AC350">
            <v>10000</v>
          </cell>
          <cell r="AD350">
            <v>192150000</v>
          </cell>
          <cell r="AF350">
            <v>0</v>
          </cell>
          <cell r="AG350">
            <v>3000</v>
          </cell>
          <cell r="AH350">
            <v>57645000</v>
          </cell>
          <cell r="AJ350">
            <v>0</v>
          </cell>
          <cell r="AL350">
            <v>0</v>
          </cell>
          <cell r="AN350">
            <v>0</v>
          </cell>
          <cell r="AO350">
            <v>2000</v>
          </cell>
          <cell r="AP350">
            <v>38430000</v>
          </cell>
        </row>
        <row r="351">
          <cell r="A351" t="str">
            <v>G10341</v>
          </cell>
          <cell r="B351">
            <v>341</v>
          </cell>
          <cell r="C351">
            <v>223</v>
          </cell>
          <cell r="D351">
            <v>187</v>
          </cell>
          <cell r="F351" t="str">
            <v>Cefotaxim</v>
          </cell>
          <cell r="G351">
            <v>2</v>
          </cell>
          <cell r="H351" t="str">
            <v>1g</v>
          </cell>
          <cell r="I351" t="str">
            <v>Tiêm</v>
          </cell>
          <cell r="J351" t="str">
            <v>Thuốc tiêm</v>
          </cell>
          <cell r="K351" t="str">
            <v>Lọ</v>
          </cell>
          <cell r="L351">
            <v>1000</v>
          </cell>
          <cell r="M351">
            <v>7791</v>
          </cell>
          <cell r="N351">
            <v>7791000</v>
          </cell>
          <cell r="O351">
            <v>2</v>
          </cell>
          <cell r="R351">
            <v>0</v>
          </cell>
          <cell r="T351">
            <v>0</v>
          </cell>
          <cell r="V351">
            <v>0</v>
          </cell>
          <cell r="X351">
            <v>0</v>
          </cell>
          <cell r="Z351">
            <v>0</v>
          </cell>
          <cell r="AB351">
            <v>0</v>
          </cell>
          <cell r="AD351">
            <v>0</v>
          </cell>
          <cell r="AF351">
            <v>0</v>
          </cell>
          <cell r="AH351">
            <v>0</v>
          </cell>
          <cell r="AJ351">
            <v>0</v>
          </cell>
          <cell r="AK351">
            <v>1000</v>
          </cell>
          <cell r="AL351">
            <v>7791000</v>
          </cell>
          <cell r="AN351">
            <v>0</v>
          </cell>
          <cell r="AP351">
            <v>0</v>
          </cell>
        </row>
        <row r="352">
          <cell r="A352" t="str">
            <v>G10342</v>
          </cell>
          <cell r="B352">
            <v>342</v>
          </cell>
          <cell r="C352">
            <v>223</v>
          </cell>
          <cell r="D352">
            <v>187</v>
          </cell>
          <cell r="F352" t="str">
            <v>Cefotaxim</v>
          </cell>
          <cell r="G352">
            <v>4</v>
          </cell>
          <cell r="H352" t="str">
            <v>1g</v>
          </cell>
          <cell r="I352" t="str">
            <v>Tiêm</v>
          </cell>
          <cell r="J352" t="str">
            <v>Thuốc tiêm</v>
          </cell>
          <cell r="K352" t="str">
            <v>Lọ</v>
          </cell>
          <cell r="L352">
            <v>5000</v>
          </cell>
          <cell r="M352">
            <v>5397</v>
          </cell>
          <cell r="N352">
            <v>26985000</v>
          </cell>
          <cell r="O352">
            <v>4</v>
          </cell>
          <cell r="R352">
            <v>0</v>
          </cell>
          <cell r="T352">
            <v>0</v>
          </cell>
          <cell r="V352">
            <v>0</v>
          </cell>
          <cell r="X352">
            <v>0</v>
          </cell>
          <cell r="Z352">
            <v>0</v>
          </cell>
          <cell r="AB352">
            <v>0</v>
          </cell>
          <cell r="AD352">
            <v>0</v>
          </cell>
          <cell r="AE352">
            <v>5000</v>
          </cell>
          <cell r="AF352">
            <v>26985000</v>
          </cell>
          <cell r="AH352">
            <v>0</v>
          </cell>
          <cell r="AJ352">
            <v>0</v>
          </cell>
          <cell r="AL352">
            <v>0</v>
          </cell>
          <cell r="AN352">
            <v>0</v>
          </cell>
          <cell r="AP352">
            <v>0</v>
          </cell>
        </row>
        <row r="353">
          <cell r="A353" t="str">
            <v>G10343</v>
          </cell>
          <cell r="B353">
            <v>343</v>
          </cell>
          <cell r="C353">
            <v>223</v>
          </cell>
          <cell r="D353">
            <v>187</v>
          </cell>
          <cell r="F353" t="str">
            <v>Cefotaxim</v>
          </cell>
          <cell r="G353">
            <v>1</v>
          </cell>
          <cell r="H353" t="str">
            <v>2g</v>
          </cell>
          <cell r="I353" t="str">
            <v>Tiêm</v>
          </cell>
          <cell r="J353" t="str">
            <v>Thuốc tiêm</v>
          </cell>
          <cell r="K353" t="str">
            <v>Lọ, ống</v>
          </cell>
          <cell r="L353">
            <v>46300</v>
          </cell>
          <cell r="M353">
            <v>58000</v>
          </cell>
          <cell r="N353">
            <v>2685400000</v>
          </cell>
          <cell r="O353">
            <v>1</v>
          </cell>
          <cell r="Q353">
            <v>30000</v>
          </cell>
          <cell r="R353">
            <v>1740000000</v>
          </cell>
          <cell r="T353">
            <v>0</v>
          </cell>
          <cell r="V353">
            <v>0</v>
          </cell>
          <cell r="X353">
            <v>0</v>
          </cell>
          <cell r="Y353">
            <v>300</v>
          </cell>
          <cell r="Z353">
            <v>17400000</v>
          </cell>
          <cell r="AB353">
            <v>0</v>
          </cell>
          <cell r="AC353">
            <v>5000</v>
          </cell>
          <cell r="AD353">
            <v>290000000</v>
          </cell>
          <cell r="AF353">
            <v>0</v>
          </cell>
          <cell r="AG353">
            <v>1000</v>
          </cell>
          <cell r="AH353">
            <v>58000000</v>
          </cell>
          <cell r="AJ353">
            <v>0</v>
          </cell>
          <cell r="AL353">
            <v>0</v>
          </cell>
          <cell r="AN353">
            <v>0</v>
          </cell>
          <cell r="AO353">
            <v>10000</v>
          </cell>
          <cell r="AP353">
            <v>580000000</v>
          </cell>
        </row>
        <row r="354">
          <cell r="A354" t="str">
            <v>G10344</v>
          </cell>
          <cell r="B354">
            <v>344</v>
          </cell>
          <cell r="C354">
            <v>224</v>
          </cell>
          <cell r="D354">
            <v>188</v>
          </cell>
          <cell r="F354" t="str">
            <v xml:space="preserve">Cefotiam </v>
          </cell>
          <cell r="G354">
            <v>4</v>
          </cell>
          <cell r="H354" t="str">
            <v>500mg</v>
          </cell>
          <cell r="I354" t="str">
            <v>Tiêm</v>
          </cell>
          <cell r="J354" t="str">
            <v>Thuốc tiêm</v>
          </cell>
          <cell r="K354" t="str">
            <v>Lọ, ống</v>
          </cell>
          <cell r="L354">
            <v>1000</v>
          </cell>
          <cell r="M354">
            <v>47000</v>
          </cell>
          <cell r="N354">
            <v>47000000</v>
          </cell>
          <cell r="O354">
            <v>4</v>
          </cell>
          <cell r="Q354">
            <v>1000</v>
          </cell>
          <cell r="R354">
            <v>47000000</v>
          </cell>
          <cell r="T354">
            <v>0</v>
          </cell>
          <cell r="V354">
            <v>0</v>
          </cell>
          <cell r="X354">
            <v>0</v>
          </cell>
          <cell r="Z354">
            <v>0</v>
          </cell>
          <cell r="AB354">
            <v>0</v>
          </cell>
          <cell r="AD354">
            <v>0</v>
          </cell>
          <cell r="AF354">
            <v>0</v>
          </cell>
          <cell r="AH354">
            <v>0</v>
          </cell>
          <cell r="AJ354">
            <v>0</v>
          </cell>
          <cell r="AL354">
            <v>0</v>
          </cell>
          <cell r="AN354">
            <v>0</v>
          </cell>
          <cell r="AP354">
            <v>0</v>
          </cell>
        </row>
        <row r="355">
          <cell r="A355" t="str">
            <v>G10345</v>
          </cell>
          <cell r="B355">
            <v>345</v>
          </cell>
          <cell r="C355">
            <v>229</v>
          </cell>
          <cell r="D355">
            <v>188</v>
          </cell>
          <cell r="F355" t="str">
            <v>Cefotiam</v>
          </cell>
          <cell r="G355">
            <v>2</v>
          </cell>
          <cell r="H355" t="str">
            <v>2g</v>
          </cell>
          <cell r="I355" t="str">
            <v xml:space="preserve">Tiêm </v>
          </cell>
          <cell r="J355" t="str">
            <v>Thuốc tiêm</v>
          </cell>
          <cell r="K355" t="str">
            <v>Chai, lọ</v>
          </cell>
          <cell r="L355">
            <v>2500</v>
          </cell>
          <cell r="M355">
            <v>128000</v>
          </cell>
          <cell r="N355">
            <v>320000000</v>
          </cell>
          <cell r="O355">
            <v>2</v>
          </cell>
          <cell r="Q355">
            <v>1500</v>
          </cell>
          <cell r="R355">
            <v>192000000</v>
          </cell>
          <cell r="T355">
            <v>0</v>
          </cell>
          <cell r="V355">
            <v>0</v>
          </cell>
          <cell r="W355">
            <v>1000</v>
          </cell>
          <cell r="X355">
            <v>128000000</v>
          </cell>
          <cell r="Z355">
            <v>0</v>
          </cell>
          <cell r="AB355">
            <v>0</v>
          </cell>
          <cell r="AD355">
            <v>0</v>
          </cell>
          <cell r="AF355">
            <v>0</v>
          </cell>
          <cell r="AH355">
            <v>0</v>
          </cell>
          <cell r="AJ355">
            <v>0</v>
          </cell>
          <cell r="AL355">
            <v>0</v>
          </cell>
          <cell r="AN355">
            <v>0</v>
          </cell>
          <cell r="AP355">
            <v>0</v>
          </cell>
        </row>
        <row r="356">
          <cell r="A356" t="str">
            <v>G10346</v>
          </cell>
          <cell r="B356">
            <v>346</v>
          </cell>
          <cell r="C356">
            <v>229</v>
          </cell>
          <cell r="D356">
            <v>188</v>
          </cell>
          <cell r="F356" t="str">
            <v>Cefotiam</v>
          </cell>
          <cell r="G356">
            <v>4</v>
          </cell>
          <cell r="H356" t="str">
            <v>2g</v>
          </cell>
          <cell r="I356" t="str">
            <v xml:space="preserve">Tiêm </v>
          </cell>
          <cell r="J356" t="str">
            <v>Thuốc tiêm</v>
          </cell>
          <cell r="K356" t="str">
            <v>Chai, lọ</v>
          </cell>
          <cell r="L356">
            <v>1500</v>
          </cell>
          <cell r="M356">
            <v>88000</v>
          </cell>
          <cell r="N356">
            <v>132000000</v>
          </cell>
          <cell r="O356">
            <v>4</v>
          </cell>
          <cell r="Q356">
            <v>1500</v>
          </cell>
          <cell r="R356">
            <v>132000000</v>
          </cell>
          <cell r="T356">
            <v>0</v>
          </cell>
          <cell r="V356">
            <v>0</v>
          </cell>
          <cell r="X356">
            <v>0</v>
          </cell>
          <cell r="Z356">
            <v>0</v>
          </cell>
          <cell r="AB356">
            <v>0</v>
          </cell>
          <cell r="AD356">
            <v>0</v>
          </cell>
          <cell r="AF356">
            <v>0</v>
          </cell>
          <cell r="AH356">
            <v>0</v>
          </cell>
          <cell r="AJ356">
            <v>0</v>
          </cell>
          <cell r="AL356">
            <v>0</v>
          </cell>
          <cell r="AN356">
            <v>0</v>
          </cell>
          <cell r="AP356">
            <v>0</v>
          </cell>
        </row>
        <row r="357">
          <cell r="A357" t="str">
            <v>G10347</v>
          </cell>
          <cell r="B357">
            <v>347</v>
          </cell>
          <cell r="C357">
            <v>230</v>
          </cell>
          <cell r="D357">
            <v>189</v>
          </cell>
          <cell r="F357" t="str">
            <v>Cefoxitin</v>
          </cell>
          <cell r="G357">
            <v>4</v>
          </cell>
          <cell r="H357" t="str">
            <v>0,5g</v>
          </cell>
          <cell r="I357" t="str">
            <v>Tiêm</v>
          </cell>
          <cell r="J357" t="str">
            <v>Thuốc tiêm</v>
          </cell>
          <cell r="K357" t="str">
            <v>Chai, lọ, ống</v>
          </cell>
          <cell r="L357">
            <v>1000</v>
          </cell>
          <cell r="M357">
            <v>29500</v>
          </cell>
          <cell r="N357">
            <v>29500000</v>
          </cell>
          <cell r="O357">
            <v>4</v>
          </cell>
          <cell r="R357">
            <v>0</v>
          </cell>
          <cell r="T357">
            <v>0</v>
          </cell>
          <cell r="V357">
            <v>0</v>
          </cell>
          <cell r="X357">
            <v>0</v>
          </cell>
          <cell r="Z357">
            <v>0</v>
          </cell>
          <cell r="AB357">
            <v>0</v>
          </cell>
          <cell r="AD357">
            <v>0</v>
          </cell>
          <cell r="AE357">
            <v>1000</v>
          </cell>
          <cell r="AF357">
            <v>29500000</v>
          </cell>
          <cell r="AH357">
            <v>0</v>
          </cell>
          <cell r="AJ357">
            <v>0</v>
          </cell>
          <cell r="AL357">
            <v>0</v>
          </cell>
          <cell r="AN357">
            <v>0</v>
          </cell>
          <cell r="AP357">
            <v>0</v>
          </cell>
        </row>
        <row r="358">
          <cell r="A358" t="str">
            <v>G10348</v>
          </cell>
          <cell r="B358">
            <v>348</v>
          </cell>
          <cell r="C358">
            <v>230</v>
          </cell>
          <cell r="D358">
            <v>189</v>
          </cell>
          <cell r="F358" t="str">
            <v>Cefoxitin</v>
          </cell>
          <cell r="G358">
            <v>2</v>
          </cell>
          <cell r="H358" t="str">
            <v>1g</v>
          </cell>
          <cell r="I358" t="str">
            <v>Tiêm</v>
          </cell>
          <cell r="J358" t="str">
            <v>Thuốc tiêm</v>
          </cell>
          <cell r="K358" t="str">
            <v>Chai, lọ, ống</v>
          </cell>
          <cell r="L358">
            <v>1000</v>
          </cell>
          <cell r="M358">
            <v>69489</v>
          </cell>
          <cell r="N358">
            <v>69489000</v>
          </cell>
          <cell r="O358">
            <v>2</v>
          </cell>
          <cell r="R358">
            <v>0</v>
          </cell>
          <cell r="T358">
            <v>0</v>
          </cell>
          <cell r="V358">
            <v>0</v>
          </cell>
          <cell r="X358">
            <v>0</v>
          </cell>
          <cell r="Z358">
            <v>0</v>
          </cell>
          <cell r="AB358">
            <v>0</v>
          </cell>
          <cell r="AD358">
            <v>0</v>
          </cell>
          <cell r="AF358">
            <v>0</v>
          </cell>
          <cell r="AH358">
            <v>0</v>
          </cell>
          <cell r="AJ358">
            <v>0</v>
          </cell>
          <cell r="AL358">
            <v>0</v>
          </cell>
          <cell r="AN358">
            <v>0</v>
          </cell>
          <cell r="AO358">
            <v>1000</v>
          </cell>
          <cell r="AP358">
            <v>69489000</v>
          </cell>
        </row>
        <row r="359">
          <cell r="A359" t="str">
            <v>G10349</v>
          </cell>
          <cell r="B359">
            <v>349</v>
          </cell>
          <cell r="C359">
            <v>230</v>
          </cell>
          <cell r="D359">
            <v>189</v>
          </cell>
          <cell r="F359" t="str">
            <v>Cefoxitin</v>
          </cell>
          <cell r="G359">
            <v>1</v>
          </cell>
          <cell r="H359" t="str">
            <v>2g</v>
          </cell>
          <cell r="I359" t="str">
            <v>Tiêm</v>
          </cell>
          <cell r="J359" t="str">
            <v>Thuốc tiêm</v>
          </cell>
          <cell r="K359" t="str">
            <v>Ống</v>
          </cell>
          <cell r="L359">
            <v>2000</v>
          </cell>
          <cell r="M359">
            <v>239000</v>
          </cell>
          <cell r="N359">
            <v>478000000</v>
          </cell>
          <cell r="O359">
            <v>1</v>
          </cell>
          <cell r="Q359">
            <v>2000</v>
          </cell>
          <cell r="R359">
            <v>478000000</v>
          </cell>
          <cell r="T359">
            <v>0</v>
          </cell>
          <cell r="V359">
            <v>0</v>
          </cell>
          <cell r="X359">
            <v>0</v>
          </cell>
          <cell r="Z359">
            <v>0</v>
          </cell>
          <cell r="AB359">
            <v>0</v>
          </cell>
          <cell r="AD359">
            <v>0</v>
          </cell>
          <cell r="AF359">
            <v>0</v>
          </cell>
          <cell r="AH359">
            <v>0</v>
          </cell>
          <cell r="AJ359">
            <v>0</v>
          </cell>
          <cell r="AL359">
            <v>0</v>
          </cell>
          <cell r="AN359">
            <v>0</v>
          </cell>
          <cell r="AP359">
            <v>0</v>
          </cell>
        </row>
        <row r="360">
          <cell r="A360" t="str">
            <v>G10350</v>
          </cell>
          <cell r="B360">
            <v>350</v>
          </cell>
          <cell r="C360">
            <v>230</v>
          </cell>
          <cell r="D360">
            <v>189</v>
          </cell>
          <cell r="E360" t="str">
            <v>x</v>
          </cell>
          <cell r="F360" t="str">
            <v>Cefoxitin</v>
          </cell>
          <cell r="G360">
            <v>2</v>
          </cell>
          <cell r="H360" t="str">
            <v>2g</v>
          </cell>
          <cell r="I360" t="str">
            <v>Tiêm</v>
          </cell>
          <cell r="J360" t="str">
            <v>Thuốc tiêm</v>
          </cell>
          <cell r="K360" t="str">
            <v>Chai, lọ</v>
          </cell>
          <cell r="L360">
            <v>1000</v>
          </cell>
          <cell r="M360">
            <v>116000</v>
          </cell>
          <cell r="N360">
            <v>116000000</v>
          </cell>
          <cell r="O360">
            <v>2</v>
          </cell>
          <cell r="Q360">
            <v>1000</v>
          </cell>
          <cell r="R360">
            <v>116000000</v>
          </cell>
          <cell r="T360">
            <v>0</v>
          </cell>
          <cell r="V360">
            <v>0</v>
          </cell>
          <cell r="X360">
            <v>0</v>
          </cell>
          <cell r="Z360">
            <v>0</v>
          </cell>
          <cell r="AB360">
            <v>0</v>
          </cell>
          <cell r="AD360">
            <v>0</v>
          </cell>
          <cell r="AF360">
            <v>0</v>
          </cell>
          <cell r="AH360">
            <v>0</v>
          </cell>
          <cell r="AJ360">
            <v>0</v>
          </cell>
          <cell r="AL360">
            <v>0</v>
          </cell>
          <cell r="AN360">
            <v>0</v>
          </cell>
          <cell r="AP360">
            <v>0</v>
          </cell>
        </row>
        <row r="361">
          <cell r="A361" t="str">
            <v>G10351</v>
          </cell>
          <cell r="B361">
            <v>351</v>
          </cell>
          <cell r="C361">
            <v>225</v>
          </cell>
          <cell r="D361">
            <v>189</v>
          </cell>
          <cell r="F361" t="str">
            <v>Cefoxitin</v>
          </cell>
          <cell r="G361">
            <v>5</v>
          </cell>
          <cell r="H361" t="str">
            <v>2g</v>
          </cell>
          <cell r="I361" t="str">
            <v>Tiêm</v>
          </cell>
          <cell r="J361" t="str">
            <v>Thuốc tiêm</v>
          </cell>
          <cell r="K361" t="str">
            <v>Chai, lọ, ống</v>
          </cell>
          <cell r="L361">
            <v>7000</v>
          </cell>
          <cell r="M361">
            <v>89000</v>
          </cell>
          <cell r="N361">
            <v>623000000</v>
          </cell>
          <cell r="O361">
            <v>5</v>
          </cell>
          <cell r="Q361">
            <v>2000</v>
          </cell>
          <cell r="R361">
            <v>178000000</v>
          </cell>
          <cell r="T361">
            <v>0</v>
          </cell>
          <cell r="V361">
            <v>0</v>
          </cell>
          <cell r="X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5000</v>
          </cell>
          <cell r="AF361">
            <v>445000000</v>
          </cell>
          <cell r="AH361">
            <v>0</v>
          </cell>
          <cell r="AJ361">
            <v>0</v>
          </cell>
          <cell r="AL361">
            <v>0</v>
          </cell>
          <cell r="AN361">
            <v>0</v>
          </cell>
          <cell r="AP361">
            <v>0</v>
          </cell>
        </row>
        <row r="362">
          <cell r="A362" t="str">
            <v>G10352</v>
          </cell>
          <cell r="B362">
            <v>352</v>
          </cell>
          <cell r="C362">
            <v>227</v>
          </cell>
          <cell r="D362">
            <v>190</v>
          </cell>
          <cell r="F362" t="str">
            <v>Cefpirom</v>
          </cell>
          <cell r="G362">
            <v>2</v>
          </cell>
          <cell r="H362" t="str">
            <v>2g</v>
          </cell>
          <cell r="I362" t="str">
            <v>Tiêm</v>
          </cell>
          <cell r="J362" t="str">
            <v>Thuốc tiêm</v>
          </cell>
          <cell r="K362" t="str">
            <v>Chai, lọ</v>
          </cell>
          <cell r="L362">
            <v>500</v>
          </cell>
          <cell r="M362">
            <v>264950</v>
          </cell>
          <cell r="N362">
            <v>132475000</v>
          </cell>
          <cell r="O362">
            <v>2</v>
          </cell>
          <cell r="R362">
            <v>0</v>
          </cell>
          <cell r="T362">
            <v>0</v>
          </cell>
          <cell r="V362">
            <v>0</v>
          </cell>
          <cell r="W362">
            <v>500</v>
          </cell>
          <cell r="X362">
            <v>132475000</v>
          </cell>
          <cell r="Z362">
            <v>0</v>
          </cell>
          <cell r="AB362">
            <v>0</v>
          </cell>
          <cell r="AD362">
            <v>0</v>
          </cell>
          <cell r="AF362">
            <v>0</v>
          </cell>
          <cell r="AH362">
            <v>0</v>
          </cell>
          <cell r="AJ362">
            <v>0</v>
          </cell>
          <cell r="AL362">
            <v>0</v>
          </cell>
          <cell r="AN362">
            <v>0</v>
          </cell>
          <cell r="AP362">
            <v>0</v>
          </cell>
        </row>
        <row r="363">
          <cell r="A363" t="str">
            <v>G10353</v>
          </cell>
          <cell r="B363">
            <v>353</v>
          </cell>
          <cell r="C363">
            <v>228</v>
          </cell>
          <cell r="D363">
            <v>191</v>
          </cell>
          <cell r="F363" t="str">
            <v>Cefpodoxim</v>
          </cell>
          <cell r="G363">
            <v>3</v>
          </cell>
          <cell r="H363" t="str">
            <v>50mg</v>
          </cell>
          <cell r="I363" t="str">
            <v>Uống</v>
          </cell>
          <cell r="J363" t="str">
            <v>Bột/cốm/hạt pha uống</v>
          </cell>
          <cell r="K363" t="str">
            <v>Gói</v>
          </cell>
          <cell r="L363">
            <v>52500</v>
          </cell>
          <cell r="M363">
            <v>6500</v>
          </cell>
          <cell r="N363">
            <v>341250000</v>
          </cell>
          <cell r="O363">
            <v>3</v>
          </cell>
          <cell r="Q363">
            <v>25000</v>
          </cell>
          <cell r="R363">
            <v>162500000</v>
          </cell>
          <cell r="T363">
            <v>0</v>
          </cell>
          <cell r="V363">
            <v>0</v>
          </cell>
          <cell r="W363">
            <v>500</v>
          </cell>
          <cell r="X363">
            <v>3250000</v>
          </cell>
          <cell r="Z363">
            <v>0</v>
          </cell>
          <cell r="AB363">
            <v>0</v>
          </cell>
          <cell r="AC363">
            <v>15000</v>
          </cell>
          <cell r="AD363">
            <v>97500000</v>
          </cell>
          <cell r="AF363">
            <v>0</v>
          </cell>
          <cell r="AG363">
            <v>5000</v>
          </cell>
          <cell r="AH363">
            <v>32500000</v>
          </cell>
          <cell r="AI363">
            <v>3000</v>
          </cell>
          <cell r="AJ363">
            <v>19500000</v>
          </cell>
          <cell r="AL363">
            <v>0</v>
          </cell>
          <cell r="AM363">
            <v>2000</v>
          </cell>
          <cell r="AN363">
            <v>13000000</v>
          </cell>
          <cell r="AO363">
            <v>2000</v>
          </cell>
          <cell r="AP363">
            <v>13000000</v>
          </cell>
        </row>
        <row r="364">
          <cell r="A364" t="str">
            <v>G10354</v>
          </cell>
          <cell r="B364">
            <v>354</v>
          </cell>
          <cell r="C364">
            <v>228</v>
          </cell>
          <cell r="D364">
            <v>191</v>
          </cell>
          <cell r="F364" t="str">
            <v>Cefpodoxim</v>
          </cell>
          <cell r="G364">
            <v>3</v>
          </cell>
          <cell r="H364" t="str">
            <v>100mg</v>
          </cell>
          <cell r="I364" t="str">
            <v>Uống</v>
          </cell>
          <cell r="J364" t="str">
            <v>Bột/cốm/hạt pha uống</v>
          </cell>
          <cell r="K364" t="str">
            <v>Gói</v>
          </cell>
          <cell r="L364">
            <v>41000</v>
          </cell>
          <cell r="M364">
            <v>8800</v>
          </cell>
          <cell r="N364">
            <v>360800000</v>
          </cell>
          <cell r="O364">
            <v>3</v>
          </cell>
          <cell r="Q364">
            <v>15000</v>
          </cell>
          <cell r="R364">
            <v>132000000</v>
          </cell>
          <cell r="T364">
            <v>0</v>
          </cell>
          <cell r="V364">
            <v>0</v>
          </cell>
          <cell r="X364">
            <v>0</v>
          </cell>
          <cell r="Z364">
            <v>0</v>
          </cell>
          <cell r="AB364">
            <v>0</v>
          </cell>
          <cell r="AC364">
            <v>10000</v>
          </cell>
          <cell r="AD364">
            <v>88000000</v>
          </cell>
          <cell r="AF364">
            <v>0</v>
          </cell>
          <cell r="AG364">
            <v>8000</v>
          </cell>
          <cell r="AH364">
            <v>70400000</v>
          </cell>
          <cell r="AJ364">
            <v>0</v>
          </cell>
          <cell r="AK364">
            <v>5000</v>
          </cell>
          <cell r="AL364">
            <v>44000000</v>
          </cell>
          <cell r="AM364">
            <v>2000</v>
          </cell>
          <cell r="AN364">
            <v>17600000</v>
          </cell>
          <cell r="AO364">
            <v>1000</v>
          </cell>
          <cell r="AP364">
            <v>8800000</v>
          </cell>
        </row>
        <row r="365">
          <cell r="A365" t="str">
            <v>G10355</v>
          </cell>
          <cell r="B365">
            <v>355</v>
          </cell>
          <cell r="C365">
            <v>228</v>
          </cell>
          <cell r="D365">
            <v>191</v>
          </cell>
          <cell r="E365" t="str">
            <v>x</v>
          </cell>
          <cell r="F365" t="str">
            <v>Cefpodoxim</v>
          </cell>
          <cell r="G365">
            <v>4</v>
          </cell>
          <cell r="H365" t="str">
            <v>100mg</v>
          </cell>
          <cell r="I365" t="str">
            <v>Uống</v>
          </cell>
          <cell r="J365" t="str">
            <v xml:space="preserve">Viên </v>
          </cell>
          <cell r="K365" t="str">
            <v>Viên</v>
          </cell>
          <cell r="L365">
            <v>20000</v>
          </cell>
          <cell r="M365">
            <v>960</v>
          </cell>
          <cell r="N365">
            <v>19200000</v>
          </cell>
          <cell r="O365">
            <v>4</v>
          </cell>
          <cell r="R365">
            <v>0</v>
          </cell>
          <cell r="T365">
            <v>0</v>
          </cell>
          <cell r="V365">
            <v>0</v>
          </cell>
          <cell r="X365">
            <v>0</v>
          </cell>
          <cell r="Z365">
            <v>0</v>
          </cell>
          <cell r="AB365">
            <v>0</v>
          </cell>
          <cell r="AD365">
            <v>0</v>
          </cell>
          <cell r="AF365">
            <v>0</v>
          </cell>
          <cell r="AG365">
            <v>10000</v>
          </cell>
          <cell r="AH365">
            <v>9600000</v>
          </cell>
          <cell r="AJ365">
            <v>0</v>
          </cell>
          <cell r="AL365">
            <v>0</v>
          </cell>
          <cell r="AN365">
            <v>0</v>
          </cell>
          <cell r="AO365">
            <v>10000</v>
          </cell>
          <cell r="AP365">
            <v>9600000</v>
          </cell>
        </row>
        <row r="366">
          <cell r="A366" t="str">
            <v>G10356</v>
          </cell>
          <cell r="B366">
            <v>356</v>
          </cell>
          <cell r="C366">
            <v>228</v>
          </cell>
          <cell r="D366">
            <v>191</v>
          </cell>
          <cell r="F366" t="str">
            <v>Cefpodoxim</v>
          </cell>
          <cell r="G366">
            <v>1</v>
          </cell>
          <cell r="H366" t="str">
            <v>200mg</v>
          </cell>
          <cell r="I366" t="str">
            <v>Uống</v>
          </cell>
          <cell r="J366" t="str">
            <v xml:space="preserve">Viên </v>
          </cell>
          <cell r="K366" t="str">
            <v>Viên</v>
          </cell>
          <cell r="L366">
            <v>9000</v>
          </cell>
          <cell r="M366">
            <v>10500</v>
          </cell>
          <cell r="N366">
            <v>94500000</v>
          </cell>
          <cell r="O366">
            <v>1</v>
          </cell>
          <cell r="R366">
            <v>0</v>
          </cell>
          <cell r="T366">
            <v>0</v>
          </cell>
          <cell r="V366">
            <v>0</v>
          </cell>
          <cell r="W366">
            <v>8000</v>
          </cell>
          <cell r="X366">
            <v>84000000</v>
          </cell>
          <cell r="Z366">
            <v>0</v>
          </cell>
          <cell r="AB366">
            <v>0</v>
          </cell>
          <cell r="AD366">
            <v>0</v>
          </cell>
          <cell r="AF366">
            <v>0</v>
          </cell>
          <cell r="AH366">
            <v>0</v>
          </cell>
          <cell r="AJ366">
            <v>0</v>
          </cell>
          <cell r="AL366">
            <v>0</v>
          </cell>
          <cell r="AN366">
            <v>0</v>
          </cell>
          <cell r="AO366">
            <v>1000</v>
          </cell>
          <cell r="AP366">
            <v>10500000</v>
          </cell>
        </row>
        <row r="367">
          <cell r="A367" t="str">
            <v>G10357</v>
          </cell>
          <cell r="B367">
            <v>357</v>
          </cell>
          <cell r="C367">
            <v>233</v>
          </cell>
          <cell r="D367">
            <v>191</v>
          </cell>
          <cell r="E367" t="str">
            <v>x</v>
          </cell>
          <cell r="F367" t="str">
            <v>Cefpodoxim</v>
          </cell>
          <cell r="G367">
            <v>2</v>
          </cell>
          <cell r="H367" t="str">
            <v>200mg</v>
          </cell>
          <cell r="I367" t="str">
            <v>Uống</v>
          </cell>
          <cell r="J367" t="str">
            <v xml:space="preserve">Viên nang </v>
          </cell>
          <cell r="K367" t="str">
            <v>Viên</v>
          </cell>
          <cell r="L367">
            <v>13000</v>
          </cell>
          <cell r="M367">
            <v>10800</v>
          </cell>
          <cell r="N367">
            <v>140400000</v>
          </cell>
          <cell r="O367">
            <v>2</v>
          </cell>
          <cell r="Q367">
            <v>10000</v>
          </cell>
          <cell r="R367">
            <v>108000000</v>
          </cell>
          <cell r="T367">
            <v>0</v>
          </cell>
          <cell r="V367">
            <v>0</v>
          </cell>
          <cell r="X367">
            <v>0</v>
          </cell>
          <cell r="Z367">
            <v>0</v>
          </cell>
          <cell r="AA367">
            <v>3000</v>
          </cell>
          <cell r="AB367">
            <v>32400000</v>
          </cell>
          <cell r="AD367">
            <v>0</v>
          </cell>
          <cell r="AF367">
            <v>0</v>
          </cell>
          <cell r="AH367">
            <v>0</v>
          </cell>
          <cell r="AJ367">
            <v>0</v>
          </cell>
          <cell r="AL367">
            <v>0</v>
          </cell>
          <cell r="AN367">
            <v>0</v>
          </cell>
          <cell r="AP367">
            <v>0</v>
          </cell>
        </row>
        <row r="368">
          <cell r="A368" t="str">
            <v>G10358</v>
          </cell>
          <cell r="B368">
            <v>358</v>
          </cell>
          <cell r="C368">
            <v>228</v>
          </cell>
          <cell r="D368">
            <v>191</v>
          </cell>
          <cell r="F368" t="str">
            <v>Cefpodoxim</v>
          </cell>
          <cell r="G368">
            <v>3</v>
          </cell>
          <cell r="H368" t="str">
            <v>200mg</v>
          </cell>
          <cell r="I368" t="str">
            <v>Uống</v>
          </cell>
          <cell r="J368" t="str">
            <v>Viên</v>
          </cell>
          <cell r="K368" t="str">
            <v>Viên</v>
          </cell>
          <cell r="L368">
            <v>27000</v>
          </cell>
          <cell r="M368">
            <v>8000</v>
          </cell>
          <cell r="N368">
            <v>216000000</v>
          </cell>
          <cell r="O368">
            <v>3</v>
          </cell>
          <cell r="Q368">
            <v>10000</v>
          </cell>
          <cell r="R368">
            <v>80000000</v>
          </cell>
          <cell r="T368">
            <v>0</v>
          </cell>
          <cell r="V368">
            <v>0</v>
          </cell>
          <cell r="X368">
            <v>0</v>
          </cell>
          <cell r="Z368">
            <v>0</v>
          </cell>
          <cell r="AA368">
            <v>4000</v>
          </cell>
          <cell r="AB368">
            <v>32000000</v>
          </cell>
          <cell r="AC368">
            <v>5000</v>
          </cell>
          <cell r="AD368">
            <v>40000000</v>
          </cell>
          <cell r="AF368">
            <v>0</v>
          </cell>
          <cell r="AG368">
            <v>8000</v>
          </cell>
          <cell r="AH368">
            <v>64000000</v>
          </cell>
          <cell r="AJ368">
            <v>0</v>
          </cell>
          <cell r="AL368">
            <v>0</v>
          </cell>
          <cell r="AN368">
            <v>0</v>
          </cell>
          <cell r="AP368">
            <v>0</v>
          </cell>
        </row>
        <row r="369">
          <cell r="A369" t="str">
            <v>G10359</v>
          </cell>
          <cell r="B369">
            <v>359</v>
          </cell>
          <cell r="C369">
            <v>228</v>
          </cell>
          <cell r="D369">
            <v>191</v>
          </cell>
          <cell r="E369" t="str">
            <v>x</v>
          </cell>
          <cell r="F369" t="str">
            <v>Cefpodoxim</v>
          </cell>
          <cell r="G369">
            <v>4</v>
          </cell>
          <cell r="H369" t="str">
            <v>200mg</v>
          </cell>
          <cell r="I369" t="str">
            <v>Uống</v>
          </cell>
          <cell r="J369" t="str">
            <v>Viên hòa tan nhanh</v>
          </cell>
          <cell r="K369" t="str">
            <v>Viên</v>
          </cell>
          <cell r="L369">
            <v>7000</v>
          </cell>
          <cell r="M369">
            <v>10500</v>
          </cell>
          <cell r="N369">
            <v>73500000</v>
          </cell>
          <cell r="O369">
            <v>4</v>
          </cell>
          <cell r="R369">
            <v>0</v>
          </cell>
          <cell r="T369">
            <v>0</v>
          </cell>
          <cell r="V369">
            <v>0</v>
          </cell>
          <cell r="X369">
            <v>0</v>
          </cell>
          <cell r="Z369">
            <v>0</v>
          </cell>
          <cell r="AB369">
            <v>0</v>
          </cell>
          <cell r="AC369">
            <v>5000</v>
          </cell>
          <cell r="AD369">
            <v>52500000</v>
          </cell>
          <cell r="AF369">
            <v>0</v>
          </cell>
          <cell r="AH369">
            <v>0</v>
          </cell>
          <cell r="AI369">
            <v>2000</v>
          </cell>
          <cell r="AJ369">
            <v>21000000</v>
          </cell>
          <cell r="AL369">
            <v>0</v>
          </cell>
          <cell r="AN369">
            <v>0</v>
          </cell>
          <cell r="AP369">
            <v>0</v>
          </cell>
        </row>
        <row r="370">
          <cell r="A370" t="str">
            <v>G10360</v>
          </cell>
          <cell r="B370">
            <v>360</v>
          </cell>
          <cell r="C370">
            <v>233</v>
          </cell>
          <cell r="D370">
            <v>191</v>
          </cell>
          <cell r="F370" t="str">
            <v>Cefpodoxim</v>
          </cell>
          <cell r="G370">
            <v>4</v>
          </cell>
          <cell r="H370" t="str">
            <v>200mg; 1,5g</v>
          </cell>
          <cell r="I370" t="str">
            <v>Uống</v>
          </cell>
          <cell r="J370" t="str">
            <v>Bột/cốm/hạt pha uống</v>
          </cell>
          <cell r="K370" t="str">
            <v>Gói</v>
          </cell>
          <cell r="L370">
            <v>20000</v>
          </cell>
          <cell r="M370">
            <v>8800</v>
          </cell>
          <cell r="N370">
            <v>176000000</v>
          </cell>
          <cell r="O370">
            <v>4</v>
          </cell>
          <cell r="Q370">
            <v>20000</v>
          </cell>
          <cell r="R370">
            <v>176000000</v>
          </cell>
          <cell r="T370">
            <v>0</v>
          </cell>
          <cell r="V370">
            <v>0</v>
          </cell>
          <cell r="X370">
            <v>0</v>
          </cell>
          <cell r="Z370">
            <v>0</v>
          </cell>
          <cell r="AB370">
            <v>0</v>
          </cell>
          <cell r="AD370">
            <v>0</v>
          </cell>
          <cell r="AF370">
            <v>0</v>
          </cell>
          <cell r="AH370">
            <v>0</v>
          </cell>
          <cell r="AJ370">
            <v>0</v>
          </cell>
          <cell r="AL370">
            <v>0</v>
          </cell>
          <cell r="AN370">
            <v>0</v>
          </cell>
          <cell r="AP370">
            <v>0</v>
          </cell>
        </row>
        <row r="371">
          <cell r="A371" t="str">
            <v>G10361</v>
          </cell>
          <cell r="B371">
            <v>361</v>
          </cell>
          <cell r="C371">
            <v>230</v>
          </cell>
          <cell r="D371">
            <v>192</v>
          </cell>
          <cell r="E371" t="str">
            <v>x</v>
          </cell>
          <cell r="F371" t="str">
            <v>Cefradin</v>
          </cell>
          <cell r="G371">
            <v>4</v>
          </cell>
          <cell r="H371" t="str">
            <v>250mg</v>
          </cell>
          <cell r="I371" t="str">
            <v>Uống</v>
          </cell>
          <cell r="J371" t="str">
            <v>Bột/cốm/hạt pha uống</v>
          </cell>
          <cell r="K371" t="str">
            <v>Gói</v>
          </cell>
          <cell r="L371">
            <v>50000</v>
          </cell>
          <cell r="M371">
            <v>6000</v>
          </cell>
          <cell r="N371">
            <v>300000000</v>
          </cell>
          <cell r="O371">
            <v>4</v>
          </cell>
          <cell r="Q371">
            <v>5000</v>
          </cell>
          <cell r="R371">
            <v>30000000</v>
          </cell>
          <cell r="T371">
            <v>0</v>
          </cell>
          <cell r="V371">
            <v>0</v>
          </cell>
          <cell r="X371">
            <v>0</v>
          </cell>
          <cell r="Z371">
            <v>0</v>
          </cell>
          <cell r="AB371">
            <v>0</v>
          </cell>
          <cell r="AC371">
            <v>20000</v>
          </cell>
          <cell r="AD371">
            <v>120000000</v>
          </cell>
          <cell r="AF371">
            <v>0</v>
          </cell>
          <cell r="AG371">
            <v>15000</v>
          </cell>
          <cell r="AH371">
            <v>90000000</v>
          </cell>
          <cell r="AJ371">
            <v>0</v>
          </cell>
          <cell r="AK371">
            <v>10000</v>
          </cell>
          <cell r="AL371">
            <v>60000000</v>
          </cell>
          <cell r="AN371">
            <v>0</v>
          </cell>
          <cell r="AP371">
            <v>0</v>
          </cell>
        </row>
        <row r="372">
          <cell r="A372" t="str">
            <v>G10362</v>
          </cell>
          <cell r="B372">
            <v>362</v>
          </cell>
          <cell r="C372">
            <v>230</v>
          </cell>
          <cell r="D372">
            <v>192</v>
          </cell>
          <cell r="F372" t="str">
            <v xml:space="preserve">Cefradin </v>
          </cell>
          <cell r="G372">
            <v>2</v>
          </cell>
          <cell r="H372" t="str">
            <v>500mg</v>
          </cell>
          <cell r="I372" t="str">
            <v>Uống</v>
          </cell>
          <cell r="J372" t="str">
            <v xml:space="preserve">Viên nang </v>
          </cell>
          <cell r="K372" t="str">
            <v>Viên</v>
          </cell>
          <cell r="L372">
            <v>140000</v>
          </cell>
          <cell r="M372">
            <v>2500</v>
          </cell>
          <cell r="N372">
            <v>350000000</v>
          </cell>
          <cell r="O372">
            <v>2</v>
          </cell>
          <cell r="R372">
            <v>0</v>
          </cell>
          <cell r="T372">
            <v>0</v>
          </cell>
          <cell r="V372">
            <v>0</v>
          </cell>
          <cell r="X372">
            <v>0</v>
          </cell>
          <cell r="Z372">
            <v>0</v>
          </cell>
          <cell r="AB372">
            <v>0</v>
          </cell>
          <cell r="AC372">
            <v>100000</v>
          </cell>
          <cell r="AD372">
            <v>250000000</v>
          </cell>
          <cell r="AF372">
            <v>0</v>
          </cell>
          <cell r="AG372">
            <v>20000</v>
          </cell>
          <cell r="AH372">
            <v>50000000</v>
          </cell>
          <cell r="AJ372">
            <v>0</v>
          </cell>
          <cell r="AK372">
            <v>20000</v>
          </cell>
          <cell r="AL372">
            <v>50000000</v>
          </cell>
          <cell r="AN372">
            <v>0</v>
          </cell>
          <cell r="AP372">
            <v>0</v>
          </cell>
        </row>
        <row r="373">
          <cell r="A373" t="str">
            <v>G10363</v>
          </cell>
          <cell r="B373">
            <v>363</v>
          </cell>
          <cell r="C373">
            <v>230</v>
          </cell>
          <cell r="D373">
            <v>192</v>
          </cell>
          <cell r="F373" t="str">
            <v xml:space="preserve">Cefradin </v>
          </cell>
          <cell r="G373">
            <v>2</v>
          </cell>
          <cell r="H373" t="str">
            <v>1g</v>
          </cell>
          <cell r="I373" t="str">
            <v>Tiêm</v>
          </cell>
          <cell r="J373" t="str">
            <v>Thuốc tiêm</v>
          </cell>
          <cell r="K373" t="str">
            <v>Chai, lọ</v>
          </cell>
          <cell r="L373">
            <v>500</v>
          </cell>
          <cell r="M373">
            <v>31670</v>
          </cell>
          <cell r="N373">
            <v>15835000</v>
          </cell>
          <cell r="O373">
            <v>2</v>
          </cell>
          <cell r="R373">
            <v>0</v>
          </cell>
          <cell r="T373">
            <v>0</v>
          </cell>
          <cell r="V373">
            <v>0</v>
          </cell>
          <cell r="X373">
            <v>0</v>
          </cell>
          <cell r="Z373">
            <v>0</v>
          </cell>
          <cell r="AB373">
            <v>0</v>
          </cell>
          <cell r="AD373">
            <v>0</v>
          </cell>
          <cell r="AF373">
            <v>0</v>
          </cell>
          <cell r="AH373">
            <v>0</v>
          </cell>
          <cell r="AJ373">
            <v>0</v>
          </cell>
          <cell r="AL373">
            <v>0</v>
          </cell>
          <cell r="AN373">
            <v>0</v>
          </cell>
          <cell r="AO373">
            <v>500</v>
          </cell>
          <cell r="AP373">
            <v>15835000</v>
          </cell>
        </row>
        <row r="374">
          <cell r="A374" t="str">
            <v>G10364</v>
          </cell>
          <cell r="B374">
            <v>364</v>
          </cell>
          <cell r="C374">
            <v>231</v>
          </cell>
          <cell r="D374">
            <v>193</v>
          </cell>
          <cell r="F374" t="str">
            <v>Ceftazidim</v>
          </cell>
          <cell r="G374">
            <v>2</v>
          </cell>
          <cell r="H374" t="str">
            <v>2g</v>
          </cell>
          <cell r="I374" t="str">
            <v>Tiêm</v>
          </cell>
          <cell r="J374" t="str">
            <v>Thuốc tiêm</v>
          </cell>
          <cell r="K374" t="str">
            <v>Lọ, ống</v>
          </cell>
          <cell r="L374">
            <v>20000</v>
          </cell>
          <cell r="M374">
            <v>26900</v>
          </cell>
          <cell r="N374">
            <v>538000000</v>
          </cell>
          <cell r="O374">
            <v>2</v>
          </cell>
          <cell r="Q374">
            <v>20000</v>
          </cell>
          <cell r="R374">
            <v>538000000</v>
          </cell>
          <cell r="T374">
            <v>0</v>
          </cell>
          <cell r="V374">
            <v>0</v>
          </cell>
          <cell r="X374">
            <v>0</v>
          </cell>
          <cell r="Z374">
            <v>0</v>
          </cell>
          <cell r="AB374">
            <v>0</v>
          </cell>
          <cell r="AD374">
            <v>0</v>
          </cell>
          <cell r="AF374">
            <v>0</v>
          </cell>
          <cell r="AH374">
            <v>0</v>
          </cell>
          <cell r="AJ374">
            <v>0</v>
          </cell>
          <cell r="AL374">
            <v>0</v>
          </cell>
          <cell r="AN374">
            <v>0</v>
          </cell>
          <cell r="AP374">
            <v>0</v>
          </cell>
        </row>
        <row r="375">
          <cell r="A375" t="str">
            <v>G10365</v>
          </cell>
          <cell r="B375">
            <v>365</v>
          </cell>
          <cell r="C375">
            <v>231</v>
          </cell>
          <cell r="D375">
            <v>195</v>
          </cell>
          <cell r="E375" t="str">
            <v>x</v>
          </cell>
          <cell r="F375" t="str">
            <v>Ceftizoxim</v>
          </cell>
          <cell r="G375">
            <v>2</v>
          </cell>
          <cell r="H375" t="str">
            <v xml:space="preserve"> 1g</v>
          </cell>
          <cell r="I375" t="str">
            <v>Tiêm</v>
          </cell>
          <cell r="J375" t="str">
            <v>Thuốc tiêm</v>
          </cell>
          <cell r="K375" t="str">
            <v>Chai, lọ</v>
          </cell>
          <cell r="L375">
            <v>10000</v>
          </cell>
          <cell r="M375">
            <v>69000</v>
          </cell>
          <cell r="N375">
            <v>690000000</v>
          </cell>
          <cell r="O375">
            <v>2</v>
          </cell>
          <cell r="R375">
            <v>0</v>
          </cell>
          <cell r="T375">
            <v>0</v>
          </cell>
          <cell r="V375">
            <v>0</v>
          </cell>
          <cell r="W375">
            <v>10000</v>
          </cell>
          <cell r="X375">
            <v>690000000</v>
          </cell>
          <cell r="Z375">
            <v>0</v>
          </cell>
          <cell r="AB375">
            <v>0</v>
          </cell>
          <cell r="AD375">
            <v>0</v>
          </cell>
          <cell r="AF375">
            <v>0</v>
          </cell>
          <cell r="AH375">
            <v>0</v>
          </cell>
          <cell r="AJ375">
            <v>0</v>
          </cell>
          <cell r="AL375">
            <v>0</v>
          </cell>
          <cell r="AN375">
            <v>0</v>
          </cell>
          <cell r="AP375">
            <v>0</v>
          </cell>
        </row>
        <row r="376">
          <cell r="A376" t="str">
            <v>G10366</v>
          </cell>
          <cell r="B376">
            <v>366</v>
          </cell>
          <cell r="C376">
            <v>231</v>
          </cell>
          <cell r="D376">
            <v>195</v>
          </cell>
          <cell r="E376" t="str">
            <v>x</v>
          </cell>
          <cell r="F376" t="str">
            <v>Ceftizoxim</v>
          </cell>
          <cell r="G376">
            <v>2</v>
          </cell>
          <cell r="H376" t="str">
            <v>2g</v>
          </cell>
          <cell r="I376" t="str">
            <v>Tiêm</v>
          </cell>
          <cell r="J376" t="str">
            <v>Thuốc tiêm</v>
          </cell>
          <cell r="K376" t="str">
            <v>Chai, lọ</v>
          </cell>
          <cell r="L376">
            <v>3000</v>
          </cell>
          <cell r="M376">
            <v>112000</v>
          </cell>
          <cell r="N376">
            <v>336000000</v>
          </cell>
          <cell r="O376">
            <v>2</v>
          </cell>
          <cell r="R376">
            <v>0</v>
          </cell>
          <cell r="T376">
            <v>0</v>
          </cell>
          <cell r="V376">
            <v>0</v>
          </cell>
          <cell r="W376">
            <v>3000</v>
          </cell>
          <cell r="X376">
            <v>336000000</v>
          </cell>
          <cell r="Z376">
            <v>0</v>
          </cell>
          <cell r="AB376">
            <v>0</v>
          </cell>
          <cell r="AD376">
            <v>0</v>
          </cell>
          <cell r="AF376">
            <v>0</v>
          </cell>
          <cell r="AH376">
            <v>0</v>
          </cell>
          <cell r="AJ376">
            <v>0</v>
          </cell>
          <cell r="AL376">
            <v>0</v>
          </cell>
          <cell r="AN376">
            <v>0</v>
          </cell>
          <cell r="AP376">
            <v>0</v>
          </cell>
        </row>
        <row r="377">
          <cell r="A377" t="str">
            <v>G10367</v>
          </cell>
          <cell r="B377">
            <v>367</v>
          </cell>
          <cell r="C377">
            <v>239</v>
          </cell>
          <cell r="D377">
            <v>196</v>
          </cell>
          <cell r="E377" t="str">
            <v>x</v>
          </cell>
          <cell r="F377" t="str">
            <v>Ceftriaxon</v>
          </cell>
          <cell r="G377">
            <v>2</v>
          </cell>
          <cell r="H377" t="str">
            <v>1g</v>
          </cell>
          <cell r="I377" t="str">
            <v>Tiêm</v>
          </cell>
          <cell r="J377" t="str">
            <v>Thuốc tiêm</v>
          </cell>
          <cell r="K377" t="str">
            <v>Chai, lọ</v>
          </cell>
          <cell r="L377">
            <v>1100</v>
          </cell>
          <cell r="M377">
            <v>10605</v>
          </cell>
          <cell r="N377">
            <v>11665500</v>
          </cell>
          <cell r="O377">
            <v>2</v>
          </cell>
          <cell r="R377">
            <v>0</v>
          </cell>
          <cell r="T377">
            <v>0</v>
          </cell>
          <cell r="V377">
            <v>0</v>
          </cell>
          <cell r="X377">
            <v>0</v>
          </cell>
          <cell r="Y377">
            <v>100</v>
          </cell>
          <cell r="Z377">
            <v>1060500</v>
          </cell>
          <cell r="AB377">
            <v>0</v>
          </cell>
          <cell r="AD377">
            <v>0</v>
          </cell>
          <cell r="AF377">
            <v>0</v>
          </cell>
          <cell r="AH377">
            <v>0</v>
          </cell>
          <cell r="AJ377">
            <v>0</v>
          </cell>
          <cell r="AL377">
            <v>0</v>
          </cell>
          <cell r="AN377">
            <v>0</v>
          </cell>
          <cell r="AO377">
            <v>1000</v>
          </cell>
          <cell r="AP377">
            <v>10605000</v>
          </cell>
        </row>
        <row r="378">
          <cell r="A378" t="str">
            <v>G10368</v>
          </cell>
          <cell r="B378">
            <v>368</v>
          </cell>
          <cell r="C378">
            <v>239</v>
          </cell>
          <cell r="D378">
            <v>196</v>
          </cell>
          <cell r="F378" t="str">
            <v>Ceftriaxon</v>
          </cell>
          <cell r="G378">
            <v>4</v>
          </cell>
          <cell r="H378" t="str">
            <v>2g</v>
          </cell>
          <cell r="I378" t="str">
            <v>Tiêm</v>
          </cell>
          <cell r="J378" t="str">
            <v>Thuốc tiêm</v>
          </cell>
          <cell r="K378" t="str">
            <v>Chai, lọ</v>
          </cell>
          <cell r="L378">
            <v>50500</v>
          </cell>
          <cell r="M378">
            <v>20800</v>
          </cell>
          <cell r="N378">
            <v>1050400000</v>
          </cell>
          <cell r="O378">
            <v>4</v>
          </cell>
          <cell r="Q378">
            <v>50000</v>
          </cell>
          <cell r="R378">
            <v>1040000000</v>
          </cell>
          <cell r="T378">
            <v>0</v>
          </cell>
          <cell r="V378">
            <v>0</v>
          </cell>
          <cell r="X378">
            <v>0</v>
          </cell>
          <cell r="Z378">
            <v>0</v>
          </cell>
          <cell r="AB378">
            <v>0</v>
          </cell>
          <cell r="AD378">
            <v>0</v>
          </cell>
          <cell r="AF378">
            <v>0</v>
          </cell>
          <cell r="AG378">
            <v>500</v>
          </cell>
          <cell r="AH378">
            <v>10400000</v>
          </cell>
          <cell r="AJ378">
            <v>0</v>
          </cell>
          <cell r="AL378">
            <v>0</v>
          </cell>
          <cell r="AN378">
            <v>0</v>
          </cell>
          <cell r="AP378">
            <v>0</v>
          </cell>
        </row>
        <row r="379">
          <cell r="A379" t="str">
            <v>G10369</v>
          </cell>
          <cell r="B379">
            <v>369</v>
          </cell>
          <cell r="C379">
            <v>235</v>
          </cell>
          <cell r="D379">
            <v>197</v>
          </cell>
          <cell r="F379" t="str">
            <v>Cefuroxim</v>
          </cell>
          <cell r="G379">
            <v>3</v>
          </cell>
          <cell r="H379" t="str">
            <v>125mg</v>
          </cell>
          <cell r="I379" t="str">
            <v>Uống</v>
          </cell>
          <cell r="J379" t="str">
            <v>Viên</v>
          </cell>
          <cell r="K379" t="str">
            <v>Viên</v>
          </cell>
          <cell r="L379">
            <v>5000</v>
          </cell>
          <cell r="M379">
            <v>2250</v>
          </cell>
          <cell r="N379">
            <v>11250000</v>
          </cell>
          <cell r="O379">
            <v>3</v>
          </cell>
          <cell r="R379">
            <v>0</v>
          </cell>
          <cell r="T379">
            <v>0</v>
          </cell>
          <cell r="V379">
            <v>0</v>
          </cell>
          <cell r="X379">
            <v>0</v>
          </cell>
          <cell r="Z379">
            <v>0</v>
          </cell>
          <cell r="AB379">
            <v>0</v>
          </cell>
          <cell r="AD379">
            <v>0</v>
          </cell>
          <cell r="AF379">
            <v>0</v>
          </cell>
          <cell r="AH379">
            <v>0</v>
          </cell>
          <cell r="AI379">
            <v>5000</v>
          </cell>
          <cell r="AJ379">
            <v>11250000</v>
          </cell>
          <cell r="AL379">
            <v>0</v>
          </cell>
          <cell r="AN379">
            <v>0</v>
          </cell>
          <cell r="AP379">
            <v>0</v>
          </cell>
        </row>
        <row r="380">
          <cell r="A380" t="str">
            <v>G10370</v>
          </cell>
          <cell r="B380">
            <v>370</v>
          </cell>
          <cell r="C380">
            <v>235</v>
          </cell>
          <cell r="D380">
            <v>197</v>
          </cell>
          <cell r="F380" t="str">
            <v>Cefuroxim</v>
          </cell>
          <cell r="G380">
            <v>3</v>
          </cell>
          <cell r="H380" t="str">
            <v>250mg</v>
          </cell>
          <cell r="I380" t="str">
            <v>Uống</v>
          </cell>
          <cell r="J380" t="str">
            <v>Bột/cốm/hạt pha uống</v>
          </cell>
          <cell r="K380" t="str">
            <v xml:space="preserve">Gói </v>
          </cell>
          <cell r="L380">
            <v>81000</v>
          </cell>
          <cell r="M380">
            <v>8000</v>
          </cell>
          <cell r="N380">
            <v>648000000</v>
          </cell>
          <cell r="O380">
            <v>3</v>
          </cell>
          <cell r="Q380">
            <v>10000</v>
          </cell>
          <cell r="R380">
            <v>80000000</v>
          </cell>
          <cell r="T380">
            <v>0</v>
          </cell>
          <cell r="V380">
            <v>0</v>
          </cell>
          <cell r="X380">
            <v>0</v>
          </cell>
          <cell r="Z380">
            <v>0</v>
          </cell>
          <cell r="AB380">
            <v>0</v>
          </cell>
          <cell r="AC380">
            <v>50000</v>
          </cell>
          <cell r="AD380">
            <v>400000000</v>
          </cell>
          <cell r="AF380">
            <v>0</v>
          </cell>
          <cell r="AG380">
            <v>5000</v>
          </cell>
          <cell r="AH380">
            <v>40000000</v>
          </cell>
          <cell r="AI380">
            <v>3000</v>
          </cell>
          <cell r="AJ380">
            <v>24000000</v>
          </cell>
          <cell r="AK380">
            <v>10000</v>
          </cell>
          <cell r="AL380">
            <v>80000000</v>
          </cell>
          <cell r="AN380">
            <v>0</v>
          </cell>
          <cell r="AO380">
            <v>3000</v>
          </cell>
          <cell r="AP380">
            <v>24000000</v>
          </cell>
        </row>
        <row r="381">
          <cell r="A381" t="str">
            <v>G10371</v>
          </cell>
          <cell r="B381">
            <v>371</v>
          </cell>
          <cell r="C381">
            <v>235</v>
          </cell>
          <cell r="D381">
            <v>197</v>
          </cell>
          <cell r="F381" t="str">
            <v>Cefuroxim</v>
          </cell>
          <cell r="G381">
            <v>1</v>
          </cell>
          <cell r="H381" t="str">
            <v>500mg</v>
          </cell>
          <cell r="I381" t="str">
            <v>Uống</v>
          </cell>
          <cell r="J381" t="str">
            <v>Viên</v>
          </cell>
          <cell r="K381" t="str">
            <v>Viên</v>
          </cell>
          <cell r="L381">
            <v>65000</v>
          </cell>
          <cell r="M381">
            <v>8506</v>
          </cell>
          <cell r="N381">
            <v>552890000</v>
          </cell>
          <cell r="O381">
            <v>1</v>
          </cell>
          <cell r="R381">
            <v>0</v>
          </cell>
          <cell r="T381">
            <v>0</v>
          </cell>
          <cell r="V381">
            <v>0</v>
          </cell>
          <cell r="X381">
            <v>0</v>
          </cell>
          <cell r="Z381">
            <v>0</v>
          </cell>
          <cell r="AB381">
            <v>0</v>
          </cell>
          <cell r="AC381">
            <v>30000</v>
          </cell>
          <cell r="AD381">
            <v>255180000</v>
          </cell>
          <cell r="AF381">
            <v>0</v>
          </cell>
          <cell r="AG381">
            <v>5000</v>
          </cell>
          <cell r="AH381">
            <v>42530000</v>
          </cell>
          <cell r="AJ381">
            <v>0</v>
          </cell>
          <cell r="AK381">
            <v>20000</v>
          </cell>
          <cell r="AL381">
            <v>170120000</v>
          </cell>
          <cell r="AN381">
            <v>0</v>
          </cell>
          <cell r="AO381">
            <v>10000</v>
          </cell>
          <cell r="AP381">
            <v>85060000</v>
          </cell>
        </row>
        <row r="382">
          <cell r="A382" t="str">
            <v>G10372</v>
          </cell>
          <cell r="B382">
            <v>372</v>
          </cell>
          <cell r="C382">
            <v>235</v>
          </cell>
          <cell r="D382">
            <v>197</v>
          </cell>
          <cell r="F382" t="str">
            <v>Cefuroxim</v>
          </cell>
          <cell r="G382">
            <v>4</v>
          </cell>
          <cell r="H382" t="str">
            <v>500mg</v>
          </cell>
          <cell r="I382" t="str">
            <v>Tiêm</v>
          </cell>
          <cell r="J382" t="str">
            <v>Thuốc tiêm</v>
          </cell>
          <cell r="K382" t="str">
            <v>Chai, lọ</v>
          </cell>
          <cell r="L382">
            <v>150</v>
          </cell>
          <cell r="M382">
            <v>22000</v>
          </cell>
          <cell r="N382">
            <v>3300000</v>
          </cell>
          <cell r="O382">
            <v>4</v>
          </cell>
          <cell r="R382">
            <v>0</v>
          </cell>
          <cell r="T382">
            <v>0</v>
          </cell>
          <cell r="V382">
            <v>0</v>
          </cell>
          <cell r="X382">
            <v>0</v>
          </cell>
          <cell r="Z382">
            <v>0</v>
          </cell>
          <cell r="AB382">
            <v>0</v>
          </cell>
          <cell r="AD382">
            <v>0</v>
          </cell>
          <cell r="AF382">
            <v>0</v>
          </cell>
          <cell r="AH382">
            <v>0</v>
          </cell>
          <cell r="AJ382">
            <v>0</v>
          </cell>
          <cell r="AL382">
            <v>0</v>
          </cell>
          <cell r="AM382">
            <v>150</v>
          </cell>
          <cell r="AN382">
            <v>3300000</v>
          </cell>
          <cell r="AP382">
            <v>0</v>
          </cell>
        </row>
        <row r="383">
          <cell r="A383" t="str">
            <v>G10373</v>
          </cell>
          <cell r="B383">
            <v>373</v>
          </cell>
          <cell r="C383">
            <v>235</v>
          </cell>
          <cell r="D383">
            <v>197</v>
          </cell>
          <cell r="F383" t="str">
            <v>Cefuroxim</v>
          </cell>
          <cell r="G383">
            <v>4</v>
          </cell>
          <cell r="H383" t="str">
            <v>1g</v>
          </cell>
          <cell r="I383" t="str">
            <v>Tiêm</v>
          </cell>
          <cell r="J383" t="str">
            <v>Thuốc tiêm</v>
          </cell>
          <cell r="K383" t="str">
            <v>Chai, lọ</v>
          </cell>
          <cell r="L383">
            <v>500</v>
          </cell>
          <cell r="M383">
            <v>38400</v>
          </cell>
          <cell r="N383">
            <v>19200000</v>
          </cell>
          <cell r="O383">
            <v>4</v>
          </cell>
          <cell r="R383">
            <v>0</v>
          </cell>
          <cell r="T383">
            <v>0</v>
          </cell>
          <cell r="V383">
            <v>0</v>
          </cell>
          <cell r="X383">
            <v>0</v>
          </cell>
          <cell r="Z383">
            <v>0</v>
          </cell>
          <cell r="AB383">
            <v>0</v>
          </cell>
          <cell r="AD383">
            <v>0</v>
          </cell>
          <cell r="AF383">
            <v>0</v>
          </cell>
          <cell r="AH383">
            <v>0</v>
          </cell>
          <cell r="AI383">
            <v>500</v>
          </cell>
          <cell r="AJ383">
            <v>19200000</v>
          </cell>
          <cell r="AL383">
            <v>0</v>
          </cell>
          <cell r="AN383">
            <v>0</v>
          </cell>
          <cell r="AP383">
            <v>0</v>
          </cell>
        </row>
        <row r="384">
          <cell r="A384" t="str">
            <v>G10374</v>
          </cell>
          <cell r="B384">
            <v>374</v>
          </cell>
          <cell r="C384">
            <v>236</v>
          </cell>
          <cell r="D384">
            <v>35</v>
          </cell>
          <cell r="F384" t="str">
            <v>Celecoxib</v>
          </cell>
          <cell r="G384">
            <v>2</v>
          </cell>
          <cell r="H384" t="str">
            <v>200mg</v>
          </cell>
          <cell r="I384" t="str">
            <v>Uống</v>
          </cell>
          <cell r="J384" t="str">
            <v>Viên nang</v>
          </cell>
          <cell r="K384" t="str">
            <v>Viên</v>
          </cell>
          <cell r="L384">
            <v>46000</v>
          </cell>
          <cell r="M384">
            <v>830</v>
          </cell>
          <cell r="N384">
            <v>38180000</v>
          </cell>
          <cell r="O384">
            <v>2</v>
          </cell>
          <cell r="R384">
            <v>0</v>
          </cell>
          <cell r="T384">
            <v>0</v>
          </cell>
          <cell r="V384">
            <v>0</v>
          </cell>
          <cell r="X384">
            <v>0</v>
          </cell>
          <cell r="Z384">
            <v>0</v>
          </cell>
          <cell r="AA384">
            <v>10000</v>
          </cell>
          <cell r="AB384">
            <v>8300000</v>
          </cell>
          <cell r="AD384">
            <v>0</v>
          </cell>
          <cell r="AE384">
            <v>16000</v>
          </cell>
          <cell r="AF384">
            <v>13280000</v>
          </cell>
          <cell r="AG384">
            <v>5000</v>
          </cell>
          <cell r="AH384">
            <v>4150000</v>
          </cell>
          <cell r="AJ384">
            <v>0</v>
          </cell>
          <cell r="AL384">
            <v>0</v>
          </cell>
          <cell r="AM384">
            <v>5000</v>
          </cell>
          <cell r="AN384">
            <v>4150000</v>
          </cell>
          <cell r="AO384">
            <v>10000</v>
          </cell>
          <cell r="AP384">
            <v>8300000</v>
          </cell>
        </row>
        <row r="385">
          <cell r="A385" t="str">
            <v>G10375</v>
          </cell>
          <cell r="B385">
            <v>375</v>
          </cell>
          <cell r="C385">
            <v>236</v>
          </cell>
          <cell r="D385">
            <v>35</v>
          </cell>
          <cell r="F385" t="str">
            <v>Celecoxib</v>
          </cell>
          <cell r="G385">
            <v>3</v>
          </cell>
          <cell r="H385" t="str">
            <v>200mg</v>
          </cell>
          <cell r="I385" t="str">
            <v>Uống</v>
          </cell>
          <cell r="J385" t="str">
            <v>Viên</v>
          </cell>
          <cell r="K385" t="str">
            <v>viên</v>
          </cell>
          <cell r="L385">
            <v>45000</v>
          </cell>
          <cell r="M385">
            <v>3570</v>
          </cell>
          <cell r="N385">
            <v>160650000</v>
          </cell>
          <cell r="O385">
            <v>3</v>
          </cell>
          <cell r="Q385">
            <v>15000</v>
          </cell>
          <cell r="R385">
            <v>53550000</v>
          </cell>
          <cell r="T385">
            <v>0</v>
          </cell>
          <cell r="V385">
            <v>0</v>
          </cell>
          <cell r="X385">
            <v>0</v>
          </cell>
          <cell r="Z385">
            <v>0</v>
          </cell>
          <cell r="AB385">
            <v>0</v>
          </cell>
          <cell r="AD385">
            <v>0</v>
          </cell>
          <cell r="AF385">
            <v>0</v>
          </cell>
          <cell r="AH385">
            <v>0</v>
          </cell>
          <cell r="AI385">
            <v>20000</v>
          </cell>
          <cell r="AJ385">
            <v>71400000</v>
          </cell>
          <cell r="AL385">
            <v>0</v>
          </cell>
          <cell r="AN385">
            <v>0</v>
          </cell>
          <cell r="AO385">
            <v>10000</v>
          </cell>
          <cell r="AP385">
            <v>35700000</v>
          </cell>
        </row>
        <row r="386">
          <cell r="A386" t="str">
            <v>G10376</v>
          </cell>
          <cell r="B386">
            <v>376</v>
          </cell>
          <cell r="C386">
            <v>236</v>
          </cell>
          <cell r="D386">
            <v>35</v>
          </cell>
          <cell r="F386" t="str">
            <v>Celecoxib</v>
          </cell>
          <cell r="G386">
            <v>4</v>
          </cell>
          <cell r="H386" t="str">
            <v>400mg</v>
          </cell>
          <cell r="I386" t="str">
            <v>Uống</v>
          </cell>
          <cell r="J386" t="str">
            <v>Viên nang</v>
          </cell>
          <cell r="K386" t="str">
            <v>viên</v>
          </cell>
          <cell r="L386">
            <v>55000</v>
          </cell>
          <cell r="M386">
            <v>2300</v>
          </cell>
          <cell r="N386">
            <v>126500000</v>
          </cell>
          <cell r="O386">
            <v>4</v>
          </cell>
          <cell r="R386">
            <v>0</v>
          </cell>
          <cell r="T386">
            <v>0</v>
          </cell>
          <cell r="V386">
            <v>0</v>
          </cell>
          <cell r="X386">
            <v>0</v>
          </cell>
          <cell r="Z386">
            <v>0</v>
          </cell>
          <cell r="AB386">
            <v>0</v>
          </cell>
          <cell r="AC386">
            <v>20000</v>
          </cell>
          <cell r="AD386">
            <v>46000000</v>
          </cell>
          <cell r="AF386">
            <v>0</v>
          </cell>
          <cell r="AG386">
            <v>20000</v>
          </cell>
          <cell r="AH386">
            <v>46000000</v>
          </cell>
          <cell r="AI386">
            <v>10000</v>
          </cell>
          <cell r="AJ386">
            <v>23000000</v>
          </cell>
          <cell r="AK386">
            <v>5000</v>
          </cell>
          <cell r="AL386">
            <v>11500000</v>
          </cell>
          <cell r="AN386">
            <v>0</v>
          </cell>
          <cell r="AP386">
            <v>0</v>
          </cell>
        </row>
        <row r="387">
          <cell r="A387" t="str">
            <v>G10377</v>
          </cell>
          <cell r="B387">
            <v>377</v>
          </cell>
          <cell r="C387">
            <v>238</v>
          </cell>
          <cell r="D387">
            <v>96</v>
          </cell>
          <cell r="F387" t="str">
            <v>Cetirizin</v>
          </cell>
          <cell r="G387">
            <v>1</v>
          </cell>
          <cell r="H387" t="str">
            <v>10 mg</v>
          </cell>
          <cell r="I387" t="str">
            <v>Uống</v>
          </cell>
          <cell r="J387" t="str">
            <v>Viên</v>
          </cell>
          <cell r="K387" t="str">
            <v>Viên</v>
          </cell>
          <cell r="L387">
            <v>5000</v>
          </cell>
          <cell r="M387">
            <v>4000</v>
          </cell>
          <cell r="N387">
            <v>20000000</v>
          </cell>
          <cell r="O387">
            <v>1</v>
          </cell>
          <cell r="Q387">
            <v>5000</v>
          </cell>
          <cell r="R387">
            <v>20000000</v>
          </cell>
          <cell r="T387">
            <v>0</v>
          </cell>
          <cell r="V387">
            <v>0</v>
          </cell>
          <cell r="X387">
            <v>0</v>
          </cell>
          <cell r="Z387">
            <v>0</v>
          </cell>
          <cell r="AB387">
            <v>0</v>
          </cell>
          <cell r="AD387">
            <v>0</v>
          </cell>
          <cell r="AF387">
            <v>0</v>
          </cell>
          <cell r="AH387">
            <v>0</v>
          </cell>
          <cell r="AJ387">
            <v>0</v>
          </cell>
          <cell r="AL387">
            <v>0</v>
          </cell>
          <cell r="AN387">
            <v>0</v>
          </cell>
          <cell r="AP387">
            <v>0</v>
          </cell>
        </row>
        <row r="388">
          <cell r="A388" t="str">
            <v>G10378</v>
          </cell>
          <cell r="B388">
            <v>378</v>
          </cell>
          <cell r="C388">
            <v>238</v>
          </cell>
          <cell r="D388">
            <v>96</v>
          </cell>
          <cell r="F388" t="str">
            <v>Cetirizin</v>
          </cell>
          <cell r="G388">
            <v>3</v>
          </cell>
          <cell r="H388" t="str">
            <v>10mg</v>
          </cell>
          <cell r="I388" t="str">
            <v>Uống</v>
          </cell>
          <cell r="J388" t="str">
            <v>Viên</v>
          </cell>
          <cell r="K388" t="str">
            <v>Viên</v>
          </cell>
          <cell r="L388">
            <v>233400</v>
          </cell>
          <cell r="M388">
            <v>400</v>
          </cell>
          <cell r="N388">
            <v>93360000</v>
          </cell>
          <cell r="O388">
            <v>3</v>
          </cell>
          <cell r="R388">
            <v>0</v>
          </cell>
          <cell r="T388">
            <v>0</v>
          </cell>
          <cell r="V388">
            <v>0</v>
          </cell>
          <cell r="X388">
            <v>0</v>
          </cell>
          <cell r="Y388">
            <v>38000</v>
          </cell>
          <cell r="Z388">
            <v>15200000</v>
          </cell>
          <cell r="AA388">
            <v>30000</v>
          </cell>
          <cell r="AB388">
            <v>12000000</v>
          </cell>
          <cell r="AC388">
            <v>20000</v>
          </cell>
          <cell r="AD388">
            <v>8000000</v>
          </cell>
          <cell r="AE388">
            <v>107400</v>
          </cell>
          <cell r="AF388">
            <v>42960000</v>
          </cell>
          <cell r="AG388">
            <v>30000</v>
          </cell>
          <cell r="AH388">
            <v>12000000</v>
          </cell>
          <cell r="AJ388">
            <v>0</v>
          </cell>
          <cell r="AL388">
            <v>0</v>
          </cell>
          <cell r="AN388">
            <v>0</v>
          </cell>
          <cell r="AO388">
            <v>8000</v>
          </cell>
          <cell r="AP388">
            <v>3200000</v>
          </cell>
        </row>
        <row r="389">
          <cell r="A389" t="str">
            <v>G10379</v>
          </cell>
          <cell r="B389">
            <v>379</v>
          </cell>
          <cell r="C389">
            <v>238</v>
          </cell>
          <cell r="D389">
            <v>81</v>
          </cell>
          <cell r="E389" t="str">
            <v>x</v>
          </cell>
          <cell r="F389" t="str">
            <v>Cetirizin</v>
          </cell>
          <cell r="G389">
            <v>4</v>
          </cell>
          <cell r="H389" t="str">
            <v>10mg</v>
          </cell>
          <cell r="I389" t="str">
            <v>Uống</v>
          </cell>
          <cell r="J389" t="str">
            <v>Viên</v>
          </cell>
          <cell r="K389" t="str">
            <v>Viên</v>
          </cell>
          <cell r="L389">
            <v>20000</v>
          </cell>
          <cell r="M389">
            <v>156</v>
          </cell>
          <cell r="N389">
            <v>3120000</v>
          </cell>
          <cell r="O389">
            <v>4</v>
          </cell>
          <cell r="R389">
            <v>0</v>
          </cell>
          <cell r="T389">
            <v>0</v>
          </cell>
          <cell r="V389">
            <v>0</v>
          </cell>
          <cell r="X389">
            <v>0</v>
          </cell>
          <cell r="Z389">
            <v>0</v>
          </cell>
          <cell r="AB389">
            <v>0</v>
          </cell>
          <cell r="AD389">
            <v>0</v>
          </cell>
          <cell r="AF389">
            <v>0</v>
          </cell>
          <cell r="AH389">
            <v>0</v>
          </cell>
          <cell r="AJ389">
            <v>0</v>
          </cell>
          <cell r="AL389">
            <v>0</v>
          </cell>
          <cell r="AM389">
            <v>20000</v>
          </cell>
          <cell r="AN389">
            <v>3120000</v>
          </cell>
          <cell r="AP389">
            <v>0</v>
          </cell>
        </row>
        <row r="390">
          <cell r="A390" t="str">
            <v>G10380</v>
          </cell>
          <cell r="B390">
            <v>380</v>
          </cell>
          <cell r="C390">
            <v>243</v>
          </cell>
          <cell r="D390">
            <v>96</v>
          </cell>
          <cell r="E390" t="str">
            <v>x</v>
          </cell>
          <cell r="F390" t="str">
            <v>Cetirizin</v>
          </cell>
          <cell r="G390">
            <v>4</v>
          </cell>
          <cell r="H390" t="str">
            <v>10mg</v>
          </cell>
          <cell r="I390" t="str">
            <v>Uống</v>
          </cell>
          <cell r="J390" t="str">
            <v>Viên nang</v>
          </cell>
          <cell r="K390" t="str">
            <v>Viên</v>
          </cell>
          <cell r="L390">
            <v>10000</v>
          </cell>
          <cell r="M390">
            <v>504</v>
          </cell>
          <cell r="N390">
            <v>5040000</v>
          </cell>
          <cell r="O390">
            <v>4</v>
          </cell>
          <cell r="R390">
            <v>0</v>
          </cell>
          <cell r="T390">
            <v>0</v>
          </cell>
          <cell r="V390">
            <v>0</v>
          </cell>
          <cell r="X390">
            <v>0</v>
          </cell>
          <cell r="Z390">
            <v>0</v>
          </cell>
          <cell r="AA390">
            <v>10000</v>
          </cell>
          <cell r="AB390">
            <v>5040000</v>
          </cell>
          <cell r="AD390">
            <v>0</v>
          </cell>
          <cell r="AF390">
            <v>0</v>
          </cell>
          <cell r="AH390">
            <v>0</v>
          </cell>
          <cell r="AJ390">
            <v>0</v>
          </cell>
          <cell r="AL390">
            <v>0</v>
          </cell>
          <cell r="AN390">
            <v>0</v>
          </cell>
          <cell r="AP390">
            <v>0</v>
          </cell>
        </row>
        <row r="391">
          <cell r="A391" t="str">
            <v>G10381</v>
          </cell>
          <cell r="B391">
            <v>381</v>
          </cell>
          <cell r="C391">
            <v>243</v>
          </cell>
          <cell r="D391">
            <v>96</v>
          </cell>
          <cell r="F391" t="str">
            <v>Cetirizin</v>
          </cell>
          <cell r="G391">
            <v>4</v>
          </cell>
          <cell r="H391" t="str">
            <v>20mg</v>
          </cell>
          <cell r="I391" t="str">
            <v>Uống</v>
          </cell>
          <cell r="J391" t="str">
            <v>Viên</v>
          </cell>
          <cell r="K391" t="str">
            <v>Viên</v>
          </cell>
          <cell r="L391">
            <v>122000</v>
          </cell>
          <cell r="M391">
            <v>399</v>
          </cell>
          <cell r="N391">
            <v>48678000</v>
          </cell>
          <cell r="O391">
            <v>4</v>
          </cell>
          <cell r="Q391">
            <v>20000</v>
          </cell>
          <cell r="R391">
            <v>7980000</v>
          </cell>
          <cell r="T391">
            <v>0</v>
          </cell>
          <cell r="V391">
            <v>0</v>
          </cell>
          <cell r="X391">
            <v>0</v>
          </cell>
          <cell r="Z391">
            <v>0</v>
          </cell>
          <cell r="AB391">
            <v>0</v>
          </cell>
          <cell r="AD391">
            <v>0</v>
          </cell>
          <cell r="AF391">
            <v>0</v>
          </cell>
          <cell r="AG391">
            <v>32000</v>
          </cell>
          <cell r="AH391">
            <v>12768000</v>
          </cell>
          <cell r="AI391">
            <v>20000</v>
          </cell>
          <cell r="AJ391">
            <v>7980000</v>
          </cell>
          <cell r="AK391">
            <v>50000</v>
          </cell>
          <cell r="AL391">
            <v>19950000</v>
          </cell>
          <cell r="AN391">
            <v>0</v>
          </cell>
          <cell r="AP391">
            <v>0</v>
          </cell>
        </row>
        <row r="392">
          <cell r="A392" t="str">
            <v>G10382</v>
          </cell>
          <cell r="B392">
            <v>382</v>
          </cell>
          <cell r="C392">
            <v>243</v>
          </cell>
          <cell r="D392">
            <v>96</v>
          </cell>
          <cell r="F392" t="str">
            <v>Cetirizin</v>
          </cell>
          <cell r="G392">
            <v>4</v>
          </cell>
          <cell r="H392" t="str">
            <v>5mg/5ml</v>
          </cell>
          <cell r="I392" t="str">
            <v>Uống</v>
          </cell>
          <cell r="J392" t="str">
            <v>Dung dịch/ hỗn dịch/ nhũ dịch uống</v>
          </cell>
          <cell r="K392" t="str">
            <v xml:space="preserve">Gói </v>
          </cell>
          <cell r="L392">
            <v>1000</v>
          </cell>
          <cell r="M392">
            <v>3150</v>
          </cell>
          <cell r="N392">
            <v>3150000</v>
          </cell>
          <cell r="O392">
            <v>4</v>
          </cell>
          <cell r="R392">
            <v>0</v>
          </cell>
          <cell r="T392">
            <v>0</v>
          </cell>
          <cell r="V392">
            <v>0</v>
          </cell>
          <cell r="X392">
            <v>0</v>
          </cell>
          <cell r="Z392">
            <v>0</v>
          </cell>
          <cell r="AB392">
            <v>0</v>
          </cell>
          <cell r="AC392">
            <v>1000</v>
          </cell>
          <cell r="AD392">
            <v>3150000</v>
          </cell>
          <cell r="AF392">
            <v>0</v>
          </cell>
          <cell r="AH392">
            <v>0</v>
          </cell>
          <cell r="AJ392">
            <v>0</v>
          </cell>
          <cell r="AL392">
            <v>0</v>
          </cell>
          <cell r="AN392">
            <v>0</v>
          </cell>
          <cell r="AP392">
            <v>0</v>
          </cell>
        </row>
        <row r="393">
          <cell r="A393" t="str">
            <v>G10383</v>
          </cell>
          <cell r="B393">
            <v>383</v>
          </cell>
          <cell r="C393">
            <v>243</v>
          </cell>
          <cell r="D393">
            <v>96</v>
          </cell>
          <cell r="F393" t="str">
            <v>Cetirizin</v>
          </cell>
          <cell r="G393">
            <v>4</v>
          </cell>
          <cell r="H393" t="str">
            <v>(10mg/10ml)/90ml</v>
          </cell>
          <cell r="I393" t="str">
            <v>Uống</v>
          </cell>
          <cell r="J393" t="str">
            <v>Dung dịch/ hỗn dịch/ nhũ dịch uống</v>
          </cell>
          <cell r="K393" t="str">
            <v>Chai, lọ, ống</v>
          </cell>
          <cell r="L393">
            <v>500</v>
          </cell>
          <cell r="M393">
            <v>60000</v>
          </cell>
          <cell r="N393">
            <v>30000000</v>
          </cell>
          <cell r="O393">
            <v>4</v>
          </cell>
          <cell r="Q393">
            <v>500</v>
          </cell>
          <cell r="R393">
            <v>30000000</v>
          </cell>
          <cell r="T393">
            <v>0</v>
          </cell>
          <cell r="V393">
            <v>0</v>
          </cell>
          <cell r="X393">
            <v>0</v>
          </cell>
          <cell r="Z393">
            <v>0</v>
          </cell>
          <cell r="AB393">
            <v>0</v>
          </cell>
          <cell r="AD393">
            <v>0</v>
          </cell>
          <cell r="AF393">
            <v>0</v>
          </cell>
          <cell r="AH393">
            <v>0</v>
          </cell>
          <cell r="AJ393">
            <v>0</v>
          </cell>
          <cell r="AL393">
            <v>0</v>
          </cell>
          <cell r="AN393">
            <v>0</v>
          </cell>
          <cell r="AP393">
            <v>0</v>
          </cell>
        </row>
        <row r="394">
          <cell r="A394" t="str">
            <v>G10384</v>
          </cell>
          <cell r="B394">
            <v>384</v>
          </cell>
          <cell r="C394">
            <v>296</v>
          </cell>
          <cell r="D394">
            <v>98</v>
          </cell>
          <cell r="F394" t="str">
            <v>Chlorpheniramin (hydrogen maleat)</v>
          </cell>
          <cell r="G394">
            <v>4</v>
          </cell>
          <cell r="H394" t="str">
            <v>4mg</v>
          </cell>
          <cell r="I394" t="str">
            <v>Uống</v>
          </cell>
          <cell r="J394" t="str">
            <v>Viên</v>
          </cell>
          <cell r="K394" t="str">
            <v>Viên</v>
          </cell>
          <cell r="L394">
            <v>1000500</v>
          </cell>
          <cell r="M394">
            <v>70</v>
          </cell>
          <cell r="N394">
            <v>70035000</v>
          </cell>
          <cell r="O394">
            <v>4</v>
          </cell>
          <cell r="Q394">
            <v>100000</v>
          </cell>
          <cell r="R394">
            <v>7000000</v>
          </cell>
          <cell r="T394">
            <v>0</v>
          </cell>
          <cell r="V394">
            <v>0</v>
          </cell>
          <cell r="W394">
            <v>20000</v>
          </cell>
          <cell r="X394">
            <v>1400000</v>
          </cell>
          <cell r="Y394">
            <v>40000</v>
          </cell>
          <cell r="Z394">
            <v>2800000</v>
          </cell>
          <cell r="AA394">
            <v>80000</v>
          </cell>
          <cell r="AB394">
            <v>5600000</v>
          </cell>
          <cell r="AC394">
            <v>200000</v>
          </cell>
          <cell r="AD394">
            <v>14000000</v>
          </cell>
          <cell r="AE394">
            <v>96500</v>
          </cell>
          <cell r="AF394">
            <v>6755000</v>
          </cell>
          <cell r="AG394">
            <v>120000</v>
          </cell>
          <cell r="AH394">
            <v>8400000</v>
          </cell>
          <cell r="AI394">
            <v>100000</v>
          </cell>
          <cell r="AJ394">
            <v>7000000</v>
          </cell>
          <cell r="AK394">
            <v>150000</v>
          </cell>
          <cell r="AL394">
            <v>10500000</v>
          </cell>
          <cell r="AM394">
            <v>84000</v>
          </cell>
          <cell r="AN394">
            <v>5880000</v>
          </cell>
          <cell r="AO394">
            <v>10000</v>
          </cell>
          <cell r="AP394">
            <v>700000</v>
          </cell>
        </row>
        <row r="395">
          <cell r="A395" t="str">
            <v>G10385</v>
          </cell>
          <cell r="B395">
            <v>385</v>
          </cell>
          <cell r="C395">
            <v>302</v>
          </cell>
          <cell r="D395">
            <v>98</v>
          </cell>
          <cell r="F395" t="str">
            <v>Chlorpheniramin (hydrogen maleat)</v>
          </cell>
          <cell r="G395">
            <v>4</v>
          </cell>
          <cell r="H395" t="str">
            <v>4mg</v>
          </cell>
          <cell r="I395" t="str">
            <v>Uống</v>
          </cell>
          <cell r="J395" t="str">
            <v>Viên hòa tan nhanh</v>
          </cell>
          <cell r="K395" t="str">
            <v>Viên</v>
          </cell>
          <cell r="L395">
            <v>20000</v>
          </cell>
          <cell r="M395">
            <v>1199</v>
          </cell>
          <cell r="N395">
            <v>23980000</v>
          </cell>
          <cell r="O395">
            <v>4</v>
          </cell>
          <cell r="Q395">
            <v>20000</v>
          </cell>
          <cell r="R395">
            <v>23980000</v>
          </cell>
          <cell r="T395">
            <v>0</v>
          </cell>
          <cell r="V395">
            <v>0</v>
          </cell>
          <cell r="X395">
            <v>0</v>
          </cell>
          <cell r="Z395">
            <v>0</v>
          </cell>
          <cell r="AB395">
            <v>0</v>
          </cell>
          <cell r="AD395">
            <v>0</v>
          </cell>
          <cell r="AF395">
            <v>0</v>
          </cell>
          <cell r="AH395">
            <v>0</v>
          </cell>
          <cell r="AJ395">
            <v>0</v>
          </cell>
          <cell r="AL395">
            <v>0</v>
          </cell>
          <cell r="AN395">
            <v>0</v>
          </cell>
          <cell r="AP395">
            <v>0</v>
          </cell>
        </row>
        <row r="396">
          <cell r="A396" t="str">
            <v>G10386</v>
          </cell>
          <cell r="B396">
            <v>386</v>
          </cell>
          <cell r="C396">
            <v>244</v>
          </cell>
          <cell r="D396">
            <v>447</v>
          </cell>
          <cell r="F396" t="str">
            <v>Cilostazol</v>
          </cell>
          <cell r="G396">
            <v>4</v>
          </cell>
          <cell r="H396" t="str">
            <v>100mg</v>
          </cell>
          <cell r="I396" t="str">
            <v>Uống</v>
          </cell>
          <cell r="J396" t="str">
            <v>Viên</v>
          </cell>
          <cell r="K396" t="str">
            <v>Viên</v>
          </cell>
          <cell r="L396">
            <v>20000</v>
          </cell>
          <cell r="M396">
            <v>4150</v>
          </cell>
          <cell r="N396">
            <v>83000000</v>
          </cell>
          <cell r="O396">
            <v>4</v>
          </cell>
          <cell r="Q396">
            <v>20000</v>
          </cell>
          <cell r="R396">
            <v>83000000</v>
          </cell>
          <cell r="T396">
            <v>0</v>
          </cell>
          <cell r="V396">
            <v>0</v>
          </cell>
          <cell r="X396">
            <v>0</v>
          </cell>
          <cell r="Z396">
            <v>0</v>
          </cell>
          <cell r="AB396">
            <v>0</v>
          </cell>
          <cell r="AD396">
            <v>0</v>
          </cell>
          <cell r="AF396">
            <v>0</v>
          </cell>
          <cell r="AH396">
            <v>0</v>
          </cell>
          <cell r="AJ396">
            <v>0</v>
          </cell>
          <cell r="AL396">
            <v>0</v>
          </cell>
          <cell r="AN396">
            <v>0</v>
          </cell>
          <cell r="AP396">
            <v>0</v>
          </cell>
        </row>
        <row r="397">
          <cell r="A397" t="str">
            <v>G10387</v>
          </cell>
          <cell r="B397">
            <v>387</v>
          </cell>
          <cell r="C397">
            <v>246</v>
          </cell>
          <cell r="D397">
            <v>97</v>
          </cell>
          <cell r="E397" t="str">
            <v>x</v>
          </cell>
          <cell r="F397" t="str">
            <v>Cinnarizin</v>
          </cell>
          <cell r="G397">
            <v>4</v>
          </cell>
          <cell r="H397" t="str">
            <v>25mg</v>
          </cell>
          <cell r="I397" t="str">
            <v>Uống</v>
          </cell>
          <cell r="J397" t="str">
            <v>Viên</v>
          </cell>
          <cell r="K397" t="str">
            <v>Viên</v>
          </cell>
          <cell r="L397">
            <v>1172000</v>
          </cell>
          <cell r="M397">
            <v>54</v>
          </cell>
          <cell r="N397">
            <v>63288000</v>
          </cell>
          <cell r="O397">
            <v>4</v>
          </cell>
          <cell r="Q397">
            <v>350000</v>
          </cell>
          <cell r="R397">
            <v>18900000</v>
          </cell>
          <cell r="T397">
            <v>0</v>
          </cell>
          <cell r="V397">
            <v>0</v>
          </cell>
          <cell r="W397">
            <v>500</v>
          </cell>
          <cell r="X397">
            <v>27000</v>
          </cell>
          <cell r="Z397">
            <v>0</v>
          </cell>
          <cell r="AA397">
            <v>150000</v>
          </cell>
          <cell r="AB397">
            <v>8100000</v>
          </cell>
          <cell r="AC397">
            <v>300000</v>
          </cell>
          <cell r="AD397">
            <v>16200000</v>
          </cell>
          <cell r="AE397">
            <v>151500</v>
          </cell>
          <cell r="AF397">
            <v>8181000</v>
          </cell>
          <cell r="AG397">
            <v>70000</v>
          </cell>
          <cell r="AH397">
            <v>3780000</v>
          </cell>
          <cell r="AI397">
            <v>40000</v>
          </cell>
          <cell r="AJ397">
            <v>2160000</v>
          </cell>
          <cell r="AK397">
            <v>80000</v>
          </cell>
          <cell r="AL397">
            <v>4320000</v>
          </cell>
          <cell r="AM397">
            <v>20000</v>
          </cell>
          <cell r="AN397">
            <v>1080000</v>
          </cell>
          <cell r="AO397">
            <v>10000</v>
          </cell>
          <cell r="AP397">
            <v>540000</v>
          </cell>
        </row>
        <row r="398">
          <cell r="A398" t="str">
            <v>G10388</v>
          </cell>
          <cell r="B398">
            <v>388</v>
          </cell>
          <cell r="C398">
            <v>247</v>
          </cell>
          <cell r="D398">
            <v>569</v>
          </cell>
          <cell r="F398" t="str">
            <v xml:space="preserve">Ciprofibrat </v>
          </cell>
          <cell r="G398">
            <v>4</v>
          </cell>
          <cell r="H398" t="str">
            <v>100mg</v>
          </cell>
          <cell r="I398" t="str">
            <v>Uống</v>
          </cell>
          <cell r="J398" t="str">
            <v xml:space="preserve">Viên nang </v>
          </cell>
          <cell r="K398" t="str">
            <v>Viên</v>
          </cell>
          <cell r="L398">
            <v>50000</v>
          </cell>
          <cell r="M398">
            <v>7990</v>
          </cell>
          <cell r="N398">
            <v>399500000</v>
          </cell>
          <cell r="O398">
            <v>4</v>
          </cell>
          <cell r="Q398">
            <v>50000</v>
          </cell>
          <cell r="R398">
            <v>399500000</v>
          </cell>
          <cell r="T398">
            <v>0</v>
          </cell>
          <cell r="V398">
            <v>0</v>
          </cell>
          <cell r="X398">
            <v>0</v>
          </cell>
          <cell r="Z398">
            <v>0</v>
          </cell>
          <cell r="AB398">
            <v>0</v>
          </cell>
          <cell r="AD398">
            <v>0</v>
          </cell>
          <cell r="AF398">
            <v>0</v>
          </cell>
          <cell r="AH398">
            <v>0</v>
          </cell>
          <cell r="AJ398">
            <v>0</v>
          </cell>
          <cell r="AL398">
            <v>0</v>
          </cell>
          <cell r="AN398">
            <v>0</v>
          </cell>
          <cell r="AP398">
            <v>0</v>
          </cell>
        </row>
        <row r="399">
          <cell r="A399" t="str">
            <v>G10389</v>
          </cell>
          <cell r="B399">
            <v>389</v>
          </cell>
          <cell r="C399">
            <v>248</v>
          </cell>
          <cell r="D399">
            <v>231</v>
          </cell>
          <cell r="F399" t="str">
            <v>Ciprofloxacin</v>
          </cell>
          <cell r="G399">
            <v>1</v>
          </cell>
          <cell r="H399" t="str">
            <v>0,2%/ 0,25ml</v>
          </cell>
          <cell r="I399" t="str">
            <v>Nhỏ tai</v>
          </cell>
          <cell r="J399" t="str">
            <v xml:space="preserve"> Thuốc nhỏ tai</v>
          </cell>
          <cell r="K399" t="str">
            <v>Chai, lọ</v>
          </cell>
          <cell r="L399">
            <v>2250</v>
          </cell>
          <cell r="M399">
            <v>8600</v>
          </cell>
          <cell r="N399">
            <v>19350000</v>
          </cell>
          <cell r="O399">
            <v>1</v>
          </cell>
          <cell r="Q399">
            <v>150</v>
          </cell>
          <cell r="R399">
            <v>1290000</v>
          </cell>
          <cell r="T399">
            <v>0</v>
          </cell>
          <cell r="V399">
            <v>0</v>
          </cell>
          <cell r="X399">
            <v>0</v>
          </cell>
          <cell r="Z399">
            <v>0</v>
          </cell>
          <cell r="AB399">
            <v>0</v>
          </cell>
          <cell r="AC399">
            <v>500</v>
          </cell>
          <cell r="AD399">
            <v>4300000</v>
          </cell>
          <cell r="AF399">
            <v>0</v>
          </cell>
          <cell r="AG399">
            <v>300</v>
          </cell>
          <cell r="AH399">
            <v>2580000</v>
          </cell>
          <cell r="AJ399">
            <v>0</v>
          </cell>
          <cell r="AK399">
            <v>1000</v>
          </cell>
          <cell r="AL399">
            <v>8600000</v>
          </cell>
          <cell r="AN399">
            <v>0</v>
          </cell>
          <cell r="AO399">
            <v>300</v>
          </cell>
          <cell r="AP399">
            <v>2580000</v>
          </cell>
        </row>
        <row r="400">
          <cell r="A400" t="str">
            <v>G10390</v>
          </cell>
          <cell r="B400">
            <v>390</v>
          </cell>
          <cell r="C400">
            <v>248</v>
          </cell>
          <cell r="D400">
            <v>231</v>
          </cell>
          <cell r="F400" t="str">
            <v>Ciprofloxacin</v>
          </cell>
          <cell r="G400">
            <v>1</v>
          </cell>
          <cell r="H400" t="str">
            <v>0,3%/5ml</v>
          </cell>
          <cell r="I400" t="str">
            <v>Nhỏ mắt</v>
          </cell>
          <cell r="J400" t="str">
            <v>Thuốc nhỏ mắt</v>
          </cell>
          <cell r="K400" t="str">
            <v>Chai, lọ</v>
          </cell>
          <cell r="L400">
            <v>500</v>
          </cell>
          <cell r="M400">
            <v>68999</v>
          </cell>
          <cell r="N400">
            <v>34499500</v>
          </cell>
          <cell r="O400">
            <v>1</v>
          </cell>
          <cell r="R400">
            <v>0</v>
          </cell>
          <cell r="T400">
            <v>0</v>
          </cell>
          <cell r="V400">
            <v>0</v>
          </cell>
          <cell r="X400">
            <v>0</v>
          </cell>
          <cell r="Z400">
            <v>0</v>
          </cell>
          <cell r="AB400">
            <v>0</v>
          </cell>
          <cell r="AC400">
            <v>500</v>
          </cell>
          <cell r="AD400">
            <v>34499500</v>
          </cell>
          <cell r="AF400">
            <v>0</v>
          </cell>
          <cell r="AH400">
            <v>0</v>
          </cell>
          <cell r="AJ400">
            <v>0</v>
          </cell>
          <cell r="AL400">
            <v>0</v>
          </cell>
          <cell r="AN400">
            <v>0</v>
          </cell>
          <cell r="AP400">
            <v>0</v>
          </cell>
        </row>
        <row r="401">
          <cell r="A401" t="str">
            <v>G10391</v>
          </cell>
          <cell r="B401">
            <v>391</v>
          </cell>
          <cell r="C401">
            <v>248</v>
          </cell>
          <cell r="D401">
            <v>231</v>
          </cell>
          <cell r="E401" t="str">
            <v>x</v>
          </cell>
          <cell r="F401" t="str">
            <v>Ciprofloxacin</v>
          </cell>
          <cell r="G401">
            <v>4</v>
          </cell>
          <cell r="H401" t="str">
            <v>0,3%/5ml</v>
          </cell>
          <cell r="I401" t="str">
            <v>Nhỏ mắt</v>
          </cell>
          <cell r="J401" t="str">
            <v>Thuốc nhỏ mắt</v>
          </cell>
          <cell r="K401" t="str">
            <v>Chai, lọ</v>
          </cell>
          <cell r="L401">
            <v>3650</v>
          </cell>
          <cell r="M401">
            <v>1995</v>
          </cell>
          <cell r="N401">
            <v>7281750</v>
          </cell>
          <cell r="O401">
            <v>4</v>
          </cell>
          <cell r="R401">
            <v>0</v>
          </cell>
          <cell r="T401">
            <v>0</v>
          </cell>
          <cell r="V401">
            <v>0</v>
          </cell>
          <cell r="X401">
            <v>0</v>
          </cell>
          <cell r="Z401">
            <v>0</v>
          </cell>
          <cell r="AB401">
            <v>0</v>
          </cell>
          <cell r="AC401">
            <v>2000</v>
          </cell>
          <cell r="AD401">
            <v>3990000</v>
          </cell>
          <cell r="AE401">
            <v>450</v>
          </cell>
          <cell r="AF401">
            <v>897750</v>
          </cell>
          <cell r="AG401">
            <v>800</v>
          </cell>
          <cell r="AH401">
            <v>1596000</v>
          </cell>
          <cell r="AI401">
            <v>200</v>
          </cell>
          <cell r="AJ401">
            <v>399000</v>
          </cell>
          <cell r="AL401">
            <v>0</v>
          </cell>
          <cell r="AM401">
            <v>200</v>
          </cell>
          <cell r="AN401">
            <v>399000</v>
          </cell>
          <cell r="AP401">
            <v>0</v>
          </cell>
        </row>
        <row r="402">
          <cell r="A402" t="str">
            <v>G10392</v>
          </cell>
          <cell r="B402">
            <v>392</v>
          </cell>
          <cell r="C402">
            <v>248</v>
          </cell>
          <cell r="D402">
            <v>231</v>
          </cell>
          <cell r="F402" t="str">
            <v>Ciprofloxacin</v>
          </cell>
          <cell r="G402">
            <v>1</v>
          </cell>
          <cell r="H402" t="str">
            <v>500mg</v>
          </cell>
          <cell r="I402" t="str">
            <v>Uống</v>
          </cell>
          <cell r="J402" t="str">
            <v>Viên</v>
          </cell>
          <cell r="K402" t="str">
            <v>Viên</v>
          </cell>
          <cell r="L402">
            <v>130000</v>
          </cell>
          <cell r="M402">
            <v>3045</v>
          </cell>
          <cell r="N402">
            <v>395850000</v>
          </cell>
          <cell r="O402">
            <v>1</v>
          </cell>
          <cell r="Q402">
            <v>120000</v>
          </cell>
          <cell r="R402">
            <v>365400000</v>
          </cell>
          <cell r="T402">
            <v>0</v>
          </cell>
          <cell r="V402">
            <v>0</v>
          </cell>
          <cell r="X402">
            <v>0</v>
          </cell>
          <cell r="Z402">
            <v>0</v>
          </cell>
          <cell r="AB402">
            <v>0</v>
          </cell>
          <cell r="AD402">
            <v>0</v>
          </cell>
          <cell r="AF402">
            <v>0</v>
          </cell>
          <cell r="AH402">
            <v>0</v>
          </cell>
          <cell r="AJ402">
            <v>0</v>
          </cell>
          <cell r="AL402">
            <v>0</v>
          </cell>
          <cell r="AN402">
            <v>0</v>
          </cell>
          <cell r="AO402">
            <v>10000</v>
          </cell>
          <cell r="AP402">
            <v>30450000</v>
          </cell>
        </row>
        <row r="403">
          <cell r="A403" t="str">
            <v>G10393</v>
          </cell>
          <cell r="B403">
            <v>393</v>
          </cell>
          <cell r="C403">
            <v>248</v>
          </cell>
          <cell r="D403">
            <v>231</v>
          </cell>
          <cell r="F403" t="str">
            <v>Ciprofloxacin</v>
          </cell>
          <cell r="G403">
            <v>2</v>
          </cell>
          <cell r="H403" t="str">
            <v>500mg</v>
          </cell>
          <cell r="I403" t="str">
            <v>Uống</v>
          </cell>
          <cell r="J403" t="str">
            <v>Viên</v>
          </cell>
          <cell r="K403" t="str">
            <v>Viên</v>
          </cell>
          <cell r="L403">
            <v>139300</v>
          </cell>
          <cell r="M403">
            <v>590</v>
          </cell>
          <cell r="N403">
            <v>82187000</v>
          </cell>
          <cell r="O403">
            <v>2</v>
          </cell>
          <cell r="R403">
            <v>0</v>
          </cell>
          <cell r="T403">
            <v>0</v>
          </cell>
          <cell r="V403">
            <v>0</v>
          </cell>
          <cell r="X403">
            <v>0</v>
          </cell>
          <cell r="Z403">
            <v>0</v>
          </cell>
          <cell r="AA403">
            <v>6000</v>
          </cell>
          <cell r="AB403">
            <v>3540000</v>
          </cell>
          <cell r="AC403">
            <v>30000</v>
          </cell>
          <cell r="AD403">
            <v>17700000</v>
          </cell>
          <cell r="AE403">
            <v>43300</v>
          </cell>
          <cell r="AF403">
            <v>25547000</v>
          </cell>
          <cell r="AH403">
            <v>0</v>
          </cell>
          <cell r="AI403">
            <v>15000</v>
          </cell>
          <cell r="AJ403">
            <v>8850000</v>
          </cell>
          <cell r="AK403">
            <v>30000</v>
          </cell>
          <cell r="AL403">
            <v>17700000</v>
          </cell>
          <cell r="AM403">
            <v>15000</v>
          </cell>
          <cell r="AN403">
            <v>8850000</v>
          </cell>
          <cell r="AP403">
            <v>0</v>
          </cell>
        </row>
        <row r="404">
          <cell r="A404" t="str">
            <v>G10394</v>
          </cell>
          <cell r="B404">
            <v>394</v>
          </cell>
          <cell r="C404">
            <v>248</v>
          </cell>
          <cell r="D404">
            <v>231</v>
          </cell>
          <cell r="F404" t="str">
            <v>Ciprofloxacin</v>
          </cell>
          <cell r="G404">
            <v>3</v>
          </cell>
          <cell r="H404" t="str">
            <v>500mg</v>
          </cell>
          <cell r="I404" t="str">
            <v>Uống</v>
          </cell>
          <cell r="J404" t="str">
            <v>Viên</v>
          </cell>
          <cell r="K404" t="str">
            <v>Viên</v>
          </cell>
          <cell r="L404">
            <v>18000</v>
          </cell>
          <cell r="M404">
            <v>880</v>
          </cell>
          <cell r="N404">
            <v>15840000</v>
          </cell>
          <cell r="O404">
            <v>3</v>
          </cell>
          <cell r="R404">
            <v>0</v>
          </cell>
          <cell r="T404">
            <v>0</v>
          </cell>
          <cell r="V404">
            <v>0</v>
          </cell>
          <cell r="X404">
            <v>0</v>
          </cell>
          <cell r="Z404">
            <v>0</v>
          </cell>
          <cell r="AB404">
            <v>0</v>
          </cell>
          <cell r="AD404">
            <v>0</v>
          </cell>
          <cell r="AF404">
            <v>0</v>
          </cell>
          <cell r="AG404">
            <v>8000</v>
          </cell>
          <cell r="AH404">
            <v>7040000</v>
          </cell>
          <cell r="AJ404">
            <v>0</v>
          </cell>
          <cell r="AL404">
            <v>0</v>
          </cell>
          <cell r="AN404">
            <v>0</v>
          </cell>
          <cell r="AO404">
            <v>10000</v>
          </cell>
          <cell r="AP404">
            <v>8800000</v>
          </cell>
        </row>
        <row r="405">
          <cell r="A405" t="str">
            <v>G10395</v>
          </cell>
          <cell r="B405">
            <v>395</v>
          </cell>
          <cell r="C405">
            <v>248</v>
          </cell>
          <cell r="D405">
            <v>231</v>
          </cell>
          <cell r="E405" t="str">
            <v>x</v>
          </cell>
          <cell r="F405" t="str">
            <v>Ciprofloxacin</v>
          </cell>
          <cell r="G405">
            <v>4</v>
          </cell>
          <cell r="H405" t="str">
            <v>500mg</v>
          </cell>
          <cell r="I405" t="str">
            <v>Uống</v>
          </cell>
          <cell r="J405" t="str">
            <v>Viên</v>
          </cell>
          <cell r="K405" t="str">
            <v>Viên</v>
          </cell>
          <cell r="L405">
            <v>30000</v>
          </cell>
          <cell r="M405">
            <v>588</v>
          </cell>
          <cell r="N405">
            <v>17640000</v>
          </cell>
          <cell r="O405">
            <v>4</v>
          </cell>
          <cell r="R405">
            <v>0</v>
          </cell>
          <cell r="T405">
            <v>0</v>
          </cell>
          <cell r="V405">
            <v>0</v>
          </cell>
          <cell r="X405">
            <v>0</v>
          </cell>
          <cell r="Z405">
            <v>0</v>
          </cell>
          <cell r="AB405">
            <v>0</v>
          </cell>
          <cell r="AC405">
            <v>20000</v>
          </cell>
          <cell r="AD405">
            <v>11760000</v>
          </cell>
          <cell r="AF405">
            <v>0</v>
          </cell>
          <cell r="AG405">
            <v>10000</v>
          </cell>
          <cell r="AH405">
            <v>5880000</v>
          </cell>
          <cell r="AJ405">
            <v>0</v>
          </cell>
          <cell r="AL405">
            <v>0</v>
          </cell>
          <cell r="AN405">
            <v>0</v>
          </cell>
          <cell r="AP405">
            <v>0</v>
          </cell>
        </row>
        <row r="406">
          <cell r="A406" t="str">
            <v>G10396</v>
          </cell>
          <cell r="B406">
            <v>396</v>
          </cell>
          <cell r="C406">
            <v>248</v>
          </cell>
          <cell r="D406">
            <v>231</v>
          </cell>
          <cell r="F406" t="str">
            <v>Ciprofloxacin</v>
          </cell>
          <cell r="G406">
            <v>1</v>
          </cell>
          <cell r="H406" t="str">
            <v>200mg/20ml</v>
          </cell>
          <cell r="I406" t="str">
            <v>Tiêm</v>
          </cell>
          <cell r="J406" t="str">
            <v>Thuốc tiêm truyền</v>
          </cell>
          <cell r="K406" t="str">
            <v>Chai, Lọ, Ống, Túi</v>
          </cell>
          <cell r="L406">
            <v>1050</v>
          </cell>
          <cell r="M406">
            <v>136500</v>
          </cell>
          <cell r="N406">
            <v>143325000</v>
          </cell>
          <cell r="O406">
            <v>1</v>
          </cell>
          <cell r="Q406">
            <v>1000</v>
          </cell>
          <cell r="R406">
            <v>136500000</v>
          </cell>
          <cell r="T406">
            <v>0</v>
          </cell>
          <cell r="V406">
            <v>0</v>
          </cell>
          <cell r="X406">
            <v>0</v>
          </cell>
          <cell r="Z406">
            <v>0</v>
          </cell>
          <cell r="AB406">
            <v>0</v>
          </cell>
          <cell r="AD406">
            <v>0</v>
          </cell>
          <cell r="AF406">
            <v>0</v>
          </cell>
          <cell r="AH406">
            <v>0</v>
          </cell>
          <cell r="AJ406">
            <v>0</v>
          </cell>
          <cell r="AK406">
            <v>50</v>
          </cell>
          <cell r="AL406">
            <v>6825000</v>
          </cell>
          <cell r="AN406">
            <v>0</v>
          </cell>
          <cell r="AP406">
            <v>0</v>
          </cell>
        </row>
        <row r="407">
          <cell r="A407" t="str">
            <v>G10397</v>
          </cell>
          <cell r="B407">
            <v>397</v>
          </cell>
          <cell r="C407">
            <v>248</v>
          </cell>
          <cell r="D407">
            <v>231</v>
          </cell>
          <cell r="F407" t="str">
            <v>Ciprofloxacin</v>
          </cell>
          <cell r="G407">
            <v>4</v>
          </cell>
          <cell r="H407" t="str">
            <v>200mg/100ml</v>
          </cell>
          <cell r="I407" t="str">
            <v>Tiêm</v>
          </cell>
          <cell r="J407" t="str">
            <v>Thuốc tiêm truyền</v>
          </cell>
          <cell r="K407" t="str">
            <v>Chai, Lọ, Ống, Túi</v>
          </cell>
          <cell r="L407">
            <v>4900</v>
          </cell>
          <cell r="M407">
            <v>17575</v>
          </cell>
          <cell r="N407">
            <v>86117500</v>
          </cell>
          <cell r="O407">
            <v>4</v>
          </cell>
          <cell r="R407">
            <v>0</v>
          </cell>
          <cell r="T407">
            <v>0</v>
          </cell>
          <cell r="V407">
            <v>0</v>
          </cell>
          <cell r="X407">
            <v>0</v>
          </cell>
          <cell r="Z407">
            <v>0</v>
          </cell>
          <cell r="AB407">
            <v>0</v>
          </cell>
          <cell r="AC407">
            <v>2000</v>
          </cell>
          <cell r="AD407">
            <v>35150000</v>
          </cell>
          <cell r="AE407">
            <v>2500</v>
          </cell>
          <cell r="AF407">
            <v>43937500</v>
          </cell>
          <cell r="AG407">
            <v>400</v>
          </cell>
          <cell r="AH407">
            <v>7030000</v>
          </cell>
          <cell r="AJ407">
            <v>0</v>
          </cell>
          <cell r="AL407">
            <v>0</v>
          </cell>
          <cell r="AN407">
            <v>0</v>
          </cell>
          <cell r="AP407">
            <v>0</v>
          </cell>
        </row>
        <row r="408">
          <cell r="A408" t="str">
            <v>G10398</v>
          </cell>
          <cell r="B408">
            <v>398</v>
          </cell>
          <cell r="C408">
            <v>254</v>
          </cell>
          <cell r="D408">
            <v>231</v>
          </cell>
          <cell r="F408" t="str">
            <v>Ciprofloxacin</v>
          </cell>
          <cell r="G408">
            <v>1</v>
          </cell>
          <cell r="H408" t="str">
            <v>400mg/200ml</v>
          </cell>
          <cell r="I408" t="str">
            <v>Tiêm</v>
          </cell>
          <cell r="J408" t="str">
            <v>Thuốc tiêm truyền</v>
          </cell>
          <cell r="K408" t="str">
            <v>Chai, Lọ, Ống, Túi</v>
          </cell>
          <cell r="L408">
            <v>500</v>
          </cell>
          <cell r="M408">
            <v>86000</v>
          </cell>
          <cell r="N408">
            <v>43000000</v>
          </cell>
          <cell r="O408">
            <v>1</v>
          </cell>
          <cell r="R408">
            <v>0</v>
          </cell>
          <cell r="T408">
            <v>0</v>
          </cell>
          <cell r="V408">
            <v>0</v>
          </cell>
          <cell r="X408">
            <v>0</v>
          </cell>
          <cell r="Z408">
            <v>0</v>
          </cell>
          <cell r="AB408">
            <v>0</v>
          </cell>
          <cell r="AD408">
            <v>0</v>
          </cell>
          <cell r="AF408">
            <v>0</v>
          </cell>
          <cell r="AH408">
            <v>0</v>
          </cell>
          <cell r="AI408">
            <v>200</v>
          </cell>
          <cell r="AJ408">
            <v>17200000</v>
          </cell>
          <cell r="AL408">
            <v>0</v>
          </cell>
          <cell r="AN408">
            <v>0</v>
          </cell>
          <cell r="AO408">
            <v>300</v>
          </cell>
          <cell r="AP408">
            <v>25800000</v>
          </cell>
        </row>
        <row r="409">
          <cell r="A409" t="str">
            <v>G10399</v>
          </cell>
          <cell r="B409">
            <v>399</v>
          </cell>
          <cell r="C409">
            <v>254</v>
          </cell>
          <cell r="D409">
            <v>231</v>
          </cell>
          <cell r="F409" t="str">
            <v>Ciprofloxacin</v>
          </cell>
          <cell r="G409">
            <v>2</v>
          </cell>
          <cell r="H409" t="str">
            <v>400mg/200ml</v>
          </cell>
          <cell r="I409" t="str">
            <v>Tiêm</v>
          </cell>
          <cell r="J409" t="str">
            <v>Thuốc tiêm truyền</v>
          </cell>
          <cell r="K409" t="str">
            <v>Chai, Lọ, Ống, Túi</v>
          </cell>
          <cell r="L409">
            <v>2900</v>
          </cell>
          <cell r="M409">
            <v>85500</v>
          </cell>
          <cell r="N409">
            <v>247950000</v>
          </cell>
          <cell r="O409">
            <v>2</v>
          </cell>
          <cell r="R409">
            <v>0</v>
          </cell>
          <cell r="T409">
            <v>0</v>
          </cell>
          <cell r="V409">
            <v>0</v>
          </cell>
          <cell r="W409">
            <v>2000</v>
          </cell>
          <cell r="X409">
            <v>171000000</v>
          </cell>
          <cell r="Z409">
            <v>0</v>
          </cell>
          <cell r="AB409">
            <v>0</v>
          </cell>
          <cell r="AD409">
            <v>0</v>
          </cell>
          <cell r="AF409">
            <v>0</v>
          </cell>
          <cell r="AG409">
            <v>300</v>
          </cell>
          <cell r="AH409">
            <v>25650000</v>
          </cell>
          <cell r="AJ409">
            <v>0</v>
          </cell>
          <cell r="AL409">
            <v>0</v>
          </cell>
          <cell r="AN409">
            <v>0</v>
          </cell>
          <cell r="AO409">
            <v>600</v>
          </cell>
          <cell r="AP409">
            <v>51300000</v>
          </cell>
        </row>
        <row r="410">
          <cell r="A410" t="str">
            <v>G10400</v>
          </cell>
          <cell r="B410">
            <v>400</v>
          </cell>
          <cell r="C410">
            <v>248</v>
          </cell>
          <cell r="D410">
            <v>231</v>
          </cell>
          <cell r="F410" t="str">
            <v>Ciprofloxacin</v>
          </cell>
          <cell r="G410">
            <v>4</v>
          </cell>
          <cell r="H410" t="str">
            <v>400mg/200ml</v>
          </cell>
          <cell r="I410" t="str">
            <v>Tiêm</v>
          </cell>
          <cell r="J410" t="str">
            <v>Thuốc tiêm truyền</v>
          </cell>
          <cell r="K410" t="str">
            <v>Chai, Lọ, Ống, Túi</v>
          </cell>
          <cell r="L410">
            <v>27300</v>
          </cell>
          <cell r="M410">
            <v>81500</v>
          </cell>
          <cell r="N410">
            <v>2224950000</v>
          </cell>
          <cell r="O410">
            <v>4</v>
          </cell>
          <cell r="Q410">
            <v>25000</v>
          </cell>
          <cell r="R410">
            <v>2037500000</v>
          </cell>
          <cell r="T410">
            <v>0</v>
          </cell>
          <cell r="V410">
            <v>0</v>
          </cell>
          <cell r="X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2000</v>
          </cell>
          <cell r="AF410">
            <v>163000000</v>
          </cell>
          <cell r="AG410">
            <v>300</v>
          </cell>
          <cell r="AH410">
            <v>24450000</v>
          </cell>
          <cell r="AJ410">
            <v>0</v>
          </cell>
          <cell r="AL410">
            <v>0</v>
          </cell>
          <cell r="AN410">
            <v>0</v>
          </cell>
          <cell r="AP410">
            <v>0</v>
          </cell>
        </row>
        <row r="411">
          <cell r="A411" t="str">
            <v>G10401</v>
          </cell>
          <cell r="B411">
            <v>401</v>
          </cell>
          <cell r="C411">
            <v>3</v>
          </cell>
          <cell r="D411">
            <v>231</v>
          </cell>
          <cell r="E411" t="str">
            <v>x</v>
          </cell>
          <cell r="F411" t="str">
            <v>Ciprofloxacin</v>
          </cell>
          <cell r="G411">
            <v>3</v>
          </cell>
          <cell r="H411" t="str">
            <v>250mg</v>
          </cell>
          <cell r="I411" t="str">
            <v>Uống</v>
          </cell>
          <cell r="J411" t="str">
            <v>Bột/cốm/hạt pha uống</v>
          </cell>
          <cell r="K411" t="str">
            <v>Gói</v>
          </cell>
          <cell r="L411">
            <v>2000</v>
          </cell>
          <cell r="M411">
            <v>12000</v>
          </cell>
          <cell r="N411">
            <v>24000000</v>
          </cell>
          <cell r="O411">
            <v>3</v>
          </cell>
          <cell r="R411">
            <v>0</v>
          </cell>
          <cell r="T411">
            <v>0</v>
          </cell>
          <cell r="V411">
            <v>0</v>
          </cell>
          <cell r="X411">
            <v>0</v>
          </cell>
          <cell r="Z411">
            <v>0</v>
          </cell>
          <cell r="AB411">
            <v>0</v>
          </cell>
          <cell r="AD411">
            <v>0</v>
          </cell>
          <cell r="AF411">
            <v>0</v>
          </cell>
          <cell r="AH411">
            <v>0</v>
          </cell>
          <cell r="AJ411">
            <v>0</v>
          </cell>
          <cell r="AL411">
            <v>0</v>
          </cell>
          <cell r="AN411">
            <v>0</v>
          </cell>
          <cell r="AO411">
            <v>2000</v>
          </cell>
          <cell r="AP411">
            <v>24000000</v>
          </cell>
        </row>
        <row r="412">
          <cell r="A412" t="str">
            <v>G10402</v>
          </cell>
          <cell r="B412">
            <v>402</v>
          </cell>
          <cell r="C412">
            <v>250</v>
          </cell>
          <cell r="D412">
            <v>348</v>
          </cell>
          <cell r="F412" t="str">
            <v>Cisplatin</v>
          </cell>
          <cell r="G412">
            <v>4</v>
          </cell>
          <cell r="H412" t="str">
            <v>10mg/20ml</v>
          </cell>
          <cell r="I412" t="str">
            <v>Tiêm</v>
          </cell>
          <cell r="J412" t="str">
            <v>Thuốc tiêm truyền</v>
          </cell>
          <cell r="K412" t="str">
            <v>Chai, lọ, ống</v>
          </cell>
          <cell r="L412">
            <v>100</v>
          </cell>
          <cell r="M412">
            <v>69993</v>
          </cell>
          <cell r="N412">
            <v>6999300</v>
          </cell>
          <cell r="O412">
            <v>4</v>
          </cell>
          <cell r="Q412">
            <v>100</v>
          </cell>
          <cell r="R412">
            <v>6999300</v>
          </cell>
          <cell r="T412">
            <v>0</v>
          </cell>
          <cell r="V412">
            <v>0</v>
          </cell>
          <cell r="X412">
            <v>0</v>
          </cell>
          <cell r="Z412">
            <v>0</v>
          </cell>
          <cell r="AB412">
            <v>0</v>
          </cell>
          <cell r="AD412">
            <v>0</v>
          </cell>
          <cell r="AF412">
            <v>0</v>
          </cell>
          <cell r="AH412">
            <v>0</v>
          </cell>
          <cell r="AJ412">
            <v>0</v>
          </cell>
          <cell r="AL412">
            <v>0</v>
          </cell>
          <cell r="AN412">
            <v>0</v>
          </cell>
          <cell r="AP412">
            <v>0</v>
          </cell>
        </row>
        <row r="413">
          <cell r="A413" t="str">
            <v>G10403</v>
          </cell>
          <cell r="B413">
            <v>403</v>
          </cell>
          <cell r="C413">
            <v>250</v>
          </cell>
          <cell r="D413">
            <v>348</v>
          </cell>
          <cell r="F413" t="str">
            <v>Cisplatin</v>
          </cell>
          <cell r="G413">
            <v>1</v>
          </cell>
          <cell r="H413" t="str">
            <v>50mg/50ml</v>
          </cell>
          <cell r="I413" t="str">
            <v>Tiêm</v>
          </cell>
          <cell r="J413" t="str">
            <v>Thuốc tiêm truyền</v>
          </cell>
          <cell r="K413" t="str">
            <v>Chai, lọ, ống</v>
          </cell>
          <cell r="L413">
            <v>100</v>
          </cell>
          <cell r="M413">
            <v>243075</v>
          </cell>
          <cell r="N413">
            <v>24307500</v>
          </cell>
          <cell r="O413">
            <v>1</v>
          </cell>
          <cell r="Q413">
            <v>100</v>
          </cell>
          <cell r="R413">
            <v>24307500</v>
          </cell>
          <cell r="T413">
            <v>0</v>
          </cell>
          <cell r="V413">
            <v>0</v>
          </cell>
          <cell r="X413">
            <v>0</v>
          </cell>
          <cell r="Z413">
            <v>0</v>
          </cell>
          <cell r="AB413">
            <v>0</v>
          </cell>
          <cell r="AD413">
            <v>0</v>
          </cell>
          <cell r="AF413">
            <v>0</v>
          </cell>
          <cell r="AH413">
            <v>0</v>
          </cell>
          <cell r="AJ413">
            <v>0</v>
          </cell>
          <cell r="AL413">
            <v>0</v>
          </cell>
          <cell r="AN413">
            <v>0</v>
          </cell>
          <cell r="AP413">
            <v>0</v>
          </cell>
        </row>
        <row r="414">
          <cell r="A414" t="str">
            <v>G10404</v>
          </cell>
          <cell r="B414">
            <v>404</v>
          </cell>
          <cell r="C414">
            <v>258</v>
          </cell>
          <cell r="D414">
            <v>935</v>
          </cell>
          <cell r="F414" t="str">
            <v>Citicolin</v>
          </cell>
          <cell r="G414">
            <v>1</v>
          </cell>
          <cell r="H414" t="str">
            <v>500mg/2ml</v>
          </cell>
          <cell r="I414" t="str">
            <v>Tiêm</v>
          </cell>
          <cell r="J414" t="str">
            <v>Thuốc tiêm</v>
          </cell>
          <cell r="K414" t="str">
            <v>Chai, lọ, ống</v>
          </cell>
          <cell r="L414">
            <v>4000</v>
          </cell>
          <cell r="M414">
            <v>52500</v>
          </cell>
          <cell r="N414">
            <v>210000000</v>
          </cell>
          <cell r="O414">
            <v>1</v>
          </cell>
          <cell r="Q414">
            <v>4000</v>
          </cell>
          <cell r="R414">
            <v>210000000</v>
          </cell>
          <cell r="T414">
            <v>0</v>
          </cell>
          <cell r="V414">
            <v>0</v>
          </cell>
          <cell r="X414">
            <v>0</v>
          </cell>
          <cell r="Z414">
            <v>0</v>
          </cell>
          <cell r="AB414">
            <v>0</v>
          </cell>
          <cell r="AD414">
            <v>0</v>
          </cell>
          <cell r="AF414">
            <v>0</v>
          </cell>
          <cell r="AH414">
            <v>0</v>
          </cell>
          <cell r="AJ414">
            <v>0</v>
          </cell>
          <cell r="AL414">
            <v>0</v>
          </cell>
          <cell r="AN414">
            <v>0</v>
          </cell>
          <cell r="AP414">
            <v>0</v>
          </cell>
        </row>
        <row r="415">
          <cell r="A415" t="str">
            <v>G10405</v>
          </cell>
          <cell r="B415">
            <v>405</v>
          </cell>
          <cell r="C415">
            <v>258</v>
          </cell>
          <cell r="D415">
            <v>935</v>
          </cell>
          <cell r="F415" t="str">
            <v>Citicolin</v>
          </cell>
          <cell r="G415">
            <v>2</v>
          </cell>
          <cell r="H415" t="str">
            <v>500mg/2ml</v>
          </cell>
          <cell r="I415" t="str">
            <v>Tiêm</v>
          </cell>
          <cell r="J415" t="str">
            <v>Thuốc tiêm</v>
          </cell>
          <cell r="K415" t="str">
            <v>ống</v>
          </cell>
          <cell r="L415">
            <v>8000</v>
          </cell>
          <cell r="M415">
            <v>25800</v>
          </cell>
          <cell r="N415">
            <v>206400000</v>
          </cell>
          <cell r="O415">
            <v>2</v>
          </cell>
          <cell r="Q415">
            <v>8000</v>
          </cell>
          <cell r="R415">
            <v>206400000</v>
          </cell>
          <cell r="T415">
            <v>0</v>
          </cell>
          <cell r="V415">
            <v>0</v>
          </cell>
          <cell r="X415">
            <v>0</v>
          </cell>
          <cell r="Z415">
            <v>0</v>
          </cell>
          <cell r="AB415">
            <v>0</v>
          </cell>
          <cell r="AD415">
            <v>0</v>
          </cell>
          <cell r="AF415">
            <v>0</v>
          </cell>
          <cell r="AH415">
            <v>0</v>
          </cell>
          <cell r="AJ415">
            <v>0</v>
          </cell>
          <cell r="AL415">
            <v>0</v>
          </cell>
          <cell r="AN415">
            <v>0</v>
          </cell>
          <cell r="AP415">
            <v>0</v>
          </cell>
        </row>
        <row r="416">
          <cell r="A416" t="str">
            <v>G10406</v>
          </cell>
          <cell r="B416">
            <v>406</v>
          </cell>
          <cell r="C416">
            <v>258</v>
          </cell>
          <cell r="D416">
            <v>935</v>
          </cell>
          <cell r="F416" t="str">
            <v>Citicolin</v>
          </cell>
          <cell r="G416">
            <v>1</v>
          </cell>
          <cell r="H416" t="str">
            <v>1000mg/4ml</v>
          </cell>
          <cell r="I416" t="str">
            <v>Tiêm</v>
          </cell>
          <cell r="J416" t="str">
            <v>Thuốc tiêm</v>
          </cell>
          <cell r="K416" t="str">
            <v>Chai, lọ, ống</v>
          </cell>
          <cell r="L416">
            <v>50</v>
          </cell>
          <cell r="M416">
            <v>108000</v>
          </cell>
          <cell r="N416">
            <v>5400000</v>
          </cell>
          <cell r="O416">
            <v>1</v>
          </cell>
          <cell r="R416">
            <v>0</v>
          </cell>
          <cell r="T416">
            <v>0</v>
          </cell>
          <cell r="V416">
            <v>0</v>
          </cell>
          <cell r="X416">
            <v>0</v>
          </cell>
          <cell r="Z416">
            <v>0</v>
          </cell>
          <cell r="AB416">
            <v>0</v>
          </cell>
          <cell r="AD416">
            <v>0</v>
          </cell>
          <cell r="AF416">
            <v>0</v>
          </cell>
          <cell r="AH416">
            <v>0</v>
          </cell>
          <cell r="AJ416">
            <v>0</v>
          </cell>
          <cell r="AL416">
            <v>0</v>
          </cell>
          <cell r="AN416">
            <v>0</v>
          </cell>
          <cell r="AO416">
            <v>50</v>
          </cell>
          <cell r="AP416">
            <v>5400000</v>
          </cell>
        </row>
        <row r="417">
          <cell r="A417" t="str">
            <v>G10407</v>
          </cell>
          <cell r="B417">
            <v>407</v>
          </cell>
          <cell r="C417">
            <v>254</v>
          </cell>
          <cell r="D417">
            <v>225</v>
          </cell>
          <cell r="F417" t="str">
            <v>Clarithromycin</v>
          </cell>
          <cell r="G417">
            <v>1</v>
          </cell>
          <cell r="H417" t="str">
            <v>200mg</v>
          </cell>
          <cell r="I417" t="str">
            <v>Uống</v>
          </cell>
          <cell r="J417" t="str">
            <v>Viên giải phóng có kiểm soát</v>
          </cell>
          <cell r="K417" t="str">
            <v>Viên</v>
          </cell>
          <cell r="L417">
            <v>8000</v>
          </cell>
          <cell r="M417">
            <v>13600</v>
          </cell>
          <cell r="N417">
            <v>108800000</v>
          </cell>
          <cell r="O417">
            <v>1</v>
          </cell>
          <cell r="Q417">
            <v>8000</v>
          </cell>
          <cell r="R417">
            <v>108800000</v>
          </cell>
          <cell r="T417">
            <v>0</v>
          </cell>
          <cell r="V417">
            <v>0</v>
          </cell>
          <cell r="X417">
            <v>0</v>
          </cell>
          <cell r="Z417">
            <v>0</v>
          </cell>
          <cell r="AB417">
            <v>0</v>
          </cell>
          <cell r="AD417">
            <v>0</v>
          </cell>
          <cell r="AF417">
            <v>0</v>
          </cell>
          <cell r="AH417">
            <v>0</v>
          </cell>
          <cell r="AJ417">
            <v>0</v>
          </cell>
          <cell r="AL417">
            <v>0</v>
          </cell>
          <cell r="AN417">
            <v>0</v>
          </cell>
          <cell r="AP417">
            <v>0</v>
          </cell>
        </row>
        <row r="418">
          <cell r="A418" t="str">
            <v>G10408</v>
          </cell>
          <cell r="B418">
            <v>408</v>
          </cell>
          <cell r="C418">
            <v>254</v>
          </cell>
          <cell r="D418">
            <v>225</v>
          </cell>
          <cell r="F418" t="str">
            <v>Clarithromycin</v>
          </cell>
          <cell r="G418">
            <v>1</v>
          </cell>
          <cell r="H418" t="str">
            <v>500mg</v>
          </cell>
          <cell r="I418" t="str">
            <v>Uống</v>
          </cell>
          <cell r="J418" t="str">
            <v>Viên</v>
          </cell>
          <cell r="K418" t="str">
            <v>Viên</v>
          </cell>
          <cell r="L418">
            <v>5000</v>
          </cell>
          <cell r="M418">
            <v>21450</v>
          </cell>
          <cell r="N418">
            <v>107250000</v>
          </cell>
          <cell r="O418">
            <v>1</v>
          </cell>
          <cell r="Q418">
            <v>5000</v>
          </cell>
          <cell r="R418">
            <v>107250000</v>
          </cell>
          <cell r="T418">
            <v>0</v>
          </cell>
          <cell r="V418">
            <v>0</v>
          </cell>
          <cell r="X418">
            <v>0</v>
          </cell>
          <cell r="Z418">
            <v>0</v>
          </cell>
          <cell r="AB418">
            <v>0</v>
          </cell>
          <cell r="AD418">
            <v>0</v>
          </cell>
          <cell r="AF418">
            <v>0</v>
          </cell>
          <cell r="AH418">
            <v>0</v>
          </cell>
          <cell r="AJ418">
            <v>0</v>
          </cell>
          <cell r="AL418">
            <v>0</v>
          </cell>
          <cell r="AN418">
            <v>0</v>
          </cell>
          <cell r="AP418">
            <v>0</v>
          </cell>
        </row>
        <row r="419">
          <cell r="A419" t="str">
            <v>G10409</v>
          </cell>
          <cell r="B419">
            <v>409</v>
          </cell>
          <cell r="C419">
            <v>254</v>
          </cell>
          <cell r="D419">
            <v>225</v>
          </cell>
          <cell r="F419" t="str">
            <v>Clarithromycin</v>
          </cell>
          <cell r="G419">
            <v>2</v>
          </cell>
          <cell r="H419" t="str">
            <v>500mg</v>
          </cell>
          <cell r="I419" t="str">
            <v>Uống</v>
          </cell>
          <cell r="J419" t="str">
            <v>Viên</v>
          </cell>
          <cell r="K419" t="str">
            <v>Viên</v>
          </cell>
          <cell r="L419">
            <v>69300</v>
          </cell>
          <cell r="M419">
            <v>4810</v>
          </cell>
          <cell r="N419">
            <v>333333000</v>
          </cell>
          <cell r="O419">
            <v>2</v>
          </cell>
          <cell r="R419">
            <v>0</v>
          </cell>
          <cell r="T419">
            <v>0</v>
          </cell>
          <cell r="V419">
            <v>0</v>
          </cell>
          <cell r="W419">
            <v>2000</v>
          </cell>
          <cell r="X419">
            <v>9620000</v>
          </cell>
          <cell r="Z419">
            <v>0</v>
          </cell>
          <cell r="AA419">
            <v>1000</v>
          </cell>
          <cell r="AB419">
            <v>4810000</v>
          </cell>
          <cell r="AC419">
            <v>1000</v>
          </cell>
          <cell r="AD419">
            <v>4810000</v>
          </cell>
          <cell r="AE419">
            <v>11100</v>
          </cell>
          <cell r="AF419">
            <v>53391000</v>
          </cell>
          <cell r="AG419">
            <v>5000</v>
          </cell>
          <cell r="AH419">
            <v>24050000</v>
          </cell>
          <cell r="AI419">
            <v>3000</v>
          </cell>
          <cell r="AJ419">
            <v>14430000</v>
          </cell>
          <cell r="AK419">
            <v>5000</v>
          </cell>
          <cell r="AL419">
            <v>24050000</v>
          </cell>
          <cell r="AM419">
            <v>2000</v>
          </cell>
          <cell r="AN419">
            <v>9620000</v>
          </cell>
          <cell r="AO419">
            <v>39200</v>
          </cell>
          <cell r="AP419">
            <v>188552000</v>
          </cell>
        </row>
        <row r="420">
          <cell r="A420" t="str">
            <v>G10410</v>
          </cell>
          <cell r="B420">
            <v>410</v>
          </cell>
          <cell r="C420">
            <v>255</v>
          </cell>
          <cell r="D420">
            <v>223</v>
          </cell>
          <cell r="F420" t="str">
            <v>Clindamycin</v>
          </cell>
          <cell r="G420">
            <v>2</v>
          </cell>
          <cell r="H420" t="str">
            <v>150mg</v>
          </cell>
          <cell r="I420" t="str">
            <v>Uống</v>
          </cell>
          <cell r="J420" t="str">
            <v xml:space="preserve">Viên nang </v>
          </cell>
          <cell r="K420" t="str">
            <v>Viên</v>
          </cell>
          <cell r="L420">
            <v>8800</v>
          </cell>
          <cell r="M420">
            <v>1100</v>
          </cell>
          <cell r="N420">
            <v>9680000</v>
          </cell>
          <cell r="O420">
            <v>2</v>
          </cell>
          <cell r="R420">
            <v>0</v>
          </cell>
          <cell r="T420">
            <v>0</v>
          </cell>
          <cell r="V420">
            <v>0</v>
          </cell>
          <cell r="W420">
            <v>1000</v>
          </cell>
          <cell r="X420">
            <v>1100000</v>
          </cell>
          <cell r="Y420">
            <v>5000</v>
          </cell>
          <cell r="Z420">
            <v>5500000</v>
          </cell>
          <cell r="AB420">
            <v>0</v>
          </cell>
          <cell r="AD420">
            <v>0</v>
          </cell>
          <cell r="AF420">
            <v>0</v>
          </cell>
          <cell r="AG420">
            <v>2000</v>
          </cell>
          <cell r="AH420">
            <v>2200000</v>
          </cell>
          <cell r="AI420">
            <v>500</v>
          </cell>
          <cell r="AJ420">
            <v>550000</v>
          </cell>
          <cell r="AL420">
            <v>0</v>
          </cell>
          <cell r="AN420">
            <v>0</v>
          </cell>
          <cell r="AO420">
            <v>300</v>
          </cell>
          <cell r="AP420">
            <v>330000</v>
          </cell>
        </row>
        <row r="421">
          <cell r="A421" t="str">
            <v>G10411</v>
          </cell>
          <cell r="B421">
            <v>411</v>
          </cell>
          <cell r="C421">
            <v>261</v>
          </cell>
          <cell r="D421">
            <v>223</v>
          </cell>
          <cell r="F421" t="str">
            <v>Clindamycin</v>
          </cell>
          <cell r="G421">
            <v>1</v>
          </cell>
          <cell r="H421" t="str">
            <v>600mg/4ml</v>
          </cell>
          <cell r="I421" t="str">
            <v>Tiêm</v>
          </cell>
          <cell r="J421" t="str">
            <v>Thuốc tiêm</v>
          </cell>
          <cell r="K421" t="str">
            <v>Ống, lọ</v>
          </cell>
          <cell r="L421">
            <v>1550</v>
          </cell>
          <cell r="M421">
            <v>92000</v>
          </cell>
          <cell r="N421">
            <v>142600000</v>
          </cell>
          <cell r="O421">
            <v>1</v>
          </cell>
          <cell r="Q421">
            <v>1500</v>
          </cell>
          <cell r="R421">
            <v>138000000</v>
          </cell>
          <cell r="T421">
            <v>0</v>
          </cell>
          <cell r="V421">
            <v>0</v>
          </cell>
          <cell r="X421">
            <v>0</v>
          </cell>
          <cell r="Z421">
            <v>0</v>
          </cell>
          <cell r="AB421">
            <v>0</v>
          </cell>
          <cell r="AD421">
            <v>0</v>
          </cell>
          <cell r="AF421">
            <v>0</v>
          </cell>
          <cell r="AH421">
            <v>0</v>
          </cell>
          <cell r="AJ421">
            <v>0</v>
          </cell>
          <cell r="AL421">
            <v>0</v>
          </cell>
          <cell r="AN421">
            <v>0</v>
          </cell>
          <cell r="AO421">
            <v>50</v>
          </cell>
          <cell r="AP421">
            <v>4600000</v>
          </cell>
        </row>
        <row r="422">
          <cell r="A422" t="str">
            <v>G10412</v>
          </cell>
          <cell r="B422">
            <v>412</v>
          </cell>
          <cell r="C422">
            <v>257</v>
          </cell>
          <cell r="D422">
            <v>603</v>
          </cell>
          <cell r="E422" t="str">
            <v>x</v>
          </cell>
          <cell r="F422" t="str">
            <v>Clobetasol propionat</v>
          </cell>
          <cell r="G422">
            <v>4</v>
          </cell>
          <cell r="H422" t="str">
            <v>0,05%/10g</v>
          </cell>
          <cell r="I422" t="str">
            <v>Dùng ngoài</v>
          </cell>
          <cell r="J422" t="str">
            <v>Thuốc dùng ngoài</v>
          </cell>
          <cell r="K422" t="str">
            <v>Tuýp, ống</v>
          </cell>
          <cell r="L422">
            <v>1550</v>
          </cell>
          <cell r="M422">
            <v>14700</v>
          </cell>
          <cell r="N422">
            <v>22785000</v>
          </cell>
          <cell r="O422">
            <v>4</v>
          </cell>
          <cell r="Q422">
            <v>200</v>
          </cell>
          <cell r="R422">
            <v>2940000</v>
          </cell>
          <cell r="T422">
            <v>0</v>
          </cell>
          <cell r="V422">
            <v>0</v>
          </cell>
          <cell r="X422">
            <v>0</v>
          </cell>
          <cell r="Y422">
            <v>500</v>
          </cell>
          <cell r="Z422">
            <v>7350000</v>
          </cell>
          <cell r="AB422">
            <v>0</v>
          </cell>
          <cell r="AD422">
            <v>0</v>
          </cell>
          <cell r="AF422">
            <v>0</v>
          </cell>
          <cell r="AG422">
            <v>300</v>
          </cell>
          <cell r="AH422">
            <v>4410000</v>
          </cell>
          <cell r="AI422">
            <v>500</v>
          </cell>
          <cell r="AJ422">
            <v>7350000</v>
          </cell>
          <cell r="AL422">
            <v>0</v>
          </cell>
          <cell r="AN422">
            <v>0</v>
          </cell>
          <cell r="AO422">
            <v>50</v>
          </cell>
          <cell r="AP422">
            <v>735000</v>
          </cell>
        </row>
        <row r="423">
          <cell r="A423" t="str">
            <v>G10413</v>
          </cell>
          <cell r="B423">
            <v>413</v>
          </cell>
          <cell r="C423">
            <v>257</v>
          </cell>
          <cell r="D423">
            <v>603</v>
          </cell>
          <cell r="F423" t="str">
            <v>Clobetasol propionat</v>
          </cell>
          <cell r="G423">
            <v>4</v>
          </cell>
          <cell r="H423" t="str">
            <v>0,05%/15g</v>
          </cell>
          <cell r="I423" t="str">
            <v>Dùng ngoài</v>
          </cell>
          <cell r="J423" t="str">
            <v>Thuốc dùng ngoài</v>
          </cell>
          <cell r="K423" t="str">
            <v>Tuýp, ống</v>
          </cell>
          <cell r="L423">
            <v>1100</v>
          </cell>
          <cell r="M423">
            <v>15600</v>
          </cell>
          <cell r="N423">
            <v>17160000</v>
          </cell>
          <cell r="O423">
            <v>4</v>
          </cell>
          <cell r="R423">
            <v>0</v>
          </cell>
          <cell r="T423">
            <v>0</v>
          </cell>
          <cell r="V423">
            <v>0</v>
          </cell>
          <cell r="X423">
            <v>0</v>
          </cell>
          <cell r="Z423">
            <v>0</v>
          </cell>
          <cell r="AA423">
            <v>400</v>
          </cell>
          <cell r="AB423">
            <v>6240000</v>
          </cell>
          <cell r="AC423">
            <v>500</v>
          </cell>
          <cell r="AD423">
            <v>7800000</v>
          </cell>
          <cell r="AF423">
            <v>0</v>
          </cell>
          <cell r="AH423">
            <v>0</v>
          </cell>
          <cell r="AJ423">
            <v>0</v>
          </cell>
          <cell r="AL423">
            <v>0</v>
          </cell>
          <cell r="AM423">
            <v>200</v>
          </cell>
          <cell r="AN423">
            <v>3120000</v>
          </cell>
          <cell r="AP423">
            <v>0</v>
          </cell>
        </row>
        <row r="424">
          <cell r="A424" t="str">
            <v>G10414</v>
          </cell>
          <cell r="B424">
            <v>414</v>
          </cell>
          <cell r="C424">
            <v>263</v>
          </cell>
          <cell r="D424">
            <v>603</v>
          </cell>
          <cell r="E424" t="str">
            <v>x</v>
          </cell>
          <cell r="F424" t="str">
            <v xml:space="preserve">Clobetasol propionat </v>
          </cell>
          <cell r="G424">
            <v>4</v>
          </cell>
          <cell r="H424" t="str">
            <v>15mg/30g</v>
          </cell>
          <cell r="I424" t="str">
            <v>Dùng ngoài</v>
          </cell>
          <cell r="J424" t="str">
            <v>Thuốc dùng ngoài</v>
          </cell>
          <cell r="K424" t="str">
            <v>Tuýp, ống</v>
          </cell>
          <cell r="L424">
            <v>500</v>
          </cell>
          <cell r="M424">
            <v>31500</v>
          </cell>
          <cell r="N424">
            <v>15750000</v>
          </cell>
          <cell r="O424">
            <v>4</v>
          </cell>
          <cell r="R424">
            <v>0</v>
          </cell>
          <cell r="T424">
            <v>0</v>
          </cell>
          <cell r="V424">
            <v>0</v>
          </cell>
          <cell r="X424">
            <v>0</v>
          </cell>
          <cell r="Z424">
            <v>0</v>
          </cell>
          <cell r="AB424">
            <v>0</v>
          </cell>
          <cell r="AD424">
            <v>0</v>
          </cell>
          <cell r="AF424">
            <v>0</v>
          </cell>
          <cell r="AH424">
            <v>0</v>
          </cell>
          <cell r="AJ424">
            <v>0</v>
          </cell>
          <cell r="AK424">
            <v>500</v>
          </cell>
          <cell r="AL424">
            <v>15750000</v>
          </cell>
          <cell r="AN424">
            <v>0</v>
          </cell>
          <cell r="AP424">
            <v>0</v>
          </cell>
        </row>
        <row r="425">
          <cell r="A425" t="str">
            <v>G10415</v>
          </cell>
          <cell r="B425">
            <v>415</v>
          </cell>
          <cell r="C425">
            <v>264</v>
          </cell>
          <cell r="D425">
            <v>556</v>
          </cell>
          <cell r="F425" t="str">
            <v>Clopidogrel</v>
          </cell>
          <cell r="G425">
            <v>1</v>
          </cell>
          <cell r="H425" t="str">
            <v>75mg</v>
          </cell>
          <cell r="I425" t="str">
            <v>Uống</v>
          </cell>
          <cell r="J425" t="str">
            <v>Viên</v>
          </cell>
          <cell r="K425" t="str">
            <v>Viên</v>
          </cell>
          <cell r="L425">
            <v>70000</v>
          </cell>
          <cell r="M425">
            <v>1099</v>
          </cell>
          <cell r="N425">
            <v>76930000</v>
          </cell>
          <cell r="O425">
            <v>1</v>
          </cell>
          <cell r="Q425">
            <v>50000</v>
          </cell>
          <cell r="R425">
            <v>54950000</v>
          </cell>
          <cell r="T425">
            <v>0</v>
          </cell>
          <cell r="V425">
            <v>0</v>
          </cell>
          <cell r="X425">
            <v>0</v>
          </cell>
          <cell r="Z425">
            <v>0</v>
          </cell>
          <cell r="AB425">
            <v>0</v>
          </cell>
          <cell r="AD425">
            <v>0</v>
          </cell>
          <cell r="AF425">
            <v>0</v>
          </cell>
          <cell r="AH425">
            <v>0</v>
          </cell>
          <cell r="AJ425">
            <v>0</v>
          </cell>
          <cell r="AL425">
            <v>0</v>
          </cell>
          <cell r="AN425">
            <v>0</v>
          </cell>
          <cell r="AO425">
            <v>20000</v>
          </cell>
          <cell r="AP425">
            <v>21980000</v>
          </cell>
        </row>
        <row r="426">
          <cell r="A426" t="str">
            <v>G10416</v>
          </cell>
          <cell r="B426">
            <v>416</v>
          </cell>
          <cell r="C426">
            <v>264</v>
          </cell>
          <cell r="D426">
            <v>556</v>
          </cell>
          <cell r="F426" t="str">
            <v>Clopidogrel</v>
          </cell>
          <cell r="G426">
            <v>4</v>
          </cell>
          <cell r="H426" t="str">
            <v>75mg</v>
          </cell>
          <cell r="I426" t="str">
            <v>Uống</v>
          </cell>
          <cell r="J426" t="str">
            <v>Viên</v>
          </cell>
          <cell r="K426" t="str">
            <v>Viên</v>
          </cell>
          <cell r="L426">
            <v>352000</v>
          </cell>
          <cell r="M426">
            <v>333</v>
          </cell>
          <cell r="N426">
            <v>117216000</v>
          </cell>
          <cell r="O426">
            <v>4</v>
          </cell>
          <cell r="Q426">
            <v>300000</v>
          </cell>
          <cell r="R426">
            <v>99900000</v>
          </cell>
          <cell r="T426">
            <v>0</v>
          </cell>
          <cell r="V426">
            <v>0</v>
          </cell>
          <cell r="X426">
            <v>0</v>
          </cell>
          <cell r="Z426">
            <v>0</v>
          </cell>
          <cell r="AA426">
            <v>10000</v>
          </cell>
          <cell r="AB426">
            <v>3330000</v>
          </cell>
          <cell r="AC426">
            <v>20000</v>
          </cell>
          <cell r="AD426">
            <v>6660000</v>
          </cell>
          <cell r="AE426">
            <v>12000</v>
          </cell>
          <cell r="AF426">
            <v>3996000</v>
          </cell>
          <cell r="AG426">
            <v>10000</v>
          </cell>
          <cell r="AH426">
            <v>3330000</v>
          </cell>
          <cell r="AJ426">
            <v>0</v>
          </cell>
          <cell r="AL426">
            <v>0</v>
          </cell>
          <cell r="AN426">
            <v>0</v>
          </cell>
          <cell r="AP426">
            <v>0</v>
          </cell>
        </row>
        <row r="427">
          <cell r="A427" t="str">
            <v>G10417</v>
          </cell>
          <cell r="B427">
            <v>417</v>
          </cell>
          <cell r="C427">
            <v>268</v>
          </cell>
          <cell r="D427">
            <v>903</v>
          </cell>
          <cell r="E427" t="str">
            <v>x</v>
          </cell>
          <cell r="F427" t="str">
            <v>Clorpromazin</v>
          </cell>
          <cell r="G427">
            <v>4</v>
          </cell>
          <cell r="H427" t="str">
            <v>25mg</v>
          </cell>
          <cell r="I427" t="str">
            <v>Uống</v>
          </cell>
          <cell r="J427" t="str">
            <v>Viên</v>
          </cell>
          <cell r="K427" t="str">
            <v>Viên</v>
          </cell>
          <cell r="L427">
            <v>456800</v>
          </cell>
          <cell r="M427">
            <v>145</v>
          </cell>
          <cell r="N427">
            <v>66236000</v>
          </cell>
          <cell r="O427">
            <v>4</v>
          </cell>
          <cell r="R427">
            <v>0</v>
          </cell>
          <cell r="T427">
            <v>0</v>
          </cell>
          <cell r="V427">
            <v>0</v>
          </cell>
          <cell r="X427">
            <v>0</v>
          </cell>
          <cell r="Y427">
            <v>60000</v>
          </cell>
          <cell r="Z427">
            <v>8700000</v>
          </cell>
          <cell r="AA427">
            <v>90000</v>
          </cell>
          <cell r="AB427">
            <v>13050000</v>
          </cell>
          <cell r="AC427">
            <v>100000</v>
          </cell>
          <cell r="AD427">
            <v>14500000</v>
          </cell>
          <cell r="AE427">
            <v>46800</v>
          </cell>
          <cell r="AF427">
            <v>6786000</v>
          </cell>
          <cell r="AG427">
            <v>75000</v>
          </cell>
          <cell r="AH427">
            <v>10875000</v>
          </cell>
          <cell r="AI427">
            <v>25000</v>
          </cell>
          <cell r="AJ427">
            <v>3625000</v>
          </cell>
          <cell r="AK427">
            <v>45000</v>
          </cell>
          <cell r="AL427">
            <v>6525000</v>
          </cell>
          <cell r="AM427">
            <v>15000</v>
          </cell>
          <cell r="AN427">
            <v>2175000</v>
          </cell>
          <cell r="AP427">
            <v>0</v>
          </cell>
        </row>
        <row r="428">
          <cell r="A428" t="str">
            <v>G10418</v>
          </cell>
          <cell r="B428">
            <v>418</v>
          </cell>
          <cell r="C428">
            <v>270</v>
          </cell>
          <cell r="D428">
            <v>288</v>
          </cell>
          <cell r="E428" t="str">
            <v>x</v>
          </cell>
          <cell r="F428" t="str">
            <v>Clotrimazol</v>
          </cell>
          <cell r="G428">
            <v>4</v>
          </cell>
          <cell r="H428" t="str">
            <v>100mg</v>
          </cell>
          <cell r="I428" t="str">
            <v>Đặt âm đạo</v>
          </cell>
          <cell r="J428" t="str">
            <v>Viên đặt âm đạo</v>
          </cell>
          <cell r="K428" t="str">
            <v>Viên</v>
          </cell>
          <cell r="L428">
            <v>25600</v>
          </cell>
          <cell r="M428">
            <v>3000</v>
          </cell>
          <cell r="N428">
            <v>76800000</v>
          </cell>
          <cell r="O428">
            <v>4</v>
          </cell>
          <cell r="Q428">
            <v>5000</v>
          </cell>
          <cell r="R428">
            <v>15000000</v>
          </cell>
          <cell r="T428">
            <v>0</v>
          </cell>
          <cell r="V428">
            <v>0</v>
          </cell>
          <cell r="X428">
            <v>0</v>
          </cell>
          <cell r="Z428">
            <v>0</v>
          </cell>
          <cell r="AA428">
            <v>7000</v>
          </cell>
          <cell r="AB428">
            <v>21000000</v>
          </cell>
          <cell r="AD428">
            <v>0</v>
          </cell>
          <cell r="AE428">
            <v>4400</v>
          </cell>
          <cell r="AF428">
            <v>13200000</v>
          </cell>
          <cell r="AH428">
            <v>0</v>
          </cell>
          <cell r="AI428">
            <v>2000</v>
          </cell>
          <cell r="AJ428">
            <v>6000000</v>
          </cell>
          <cell r="AK428">
            <v>5000</v>
          </cell>
          <cell r="AL428">
            <v>15000000</v>
          </cell>
          <cell r="AM428">
            <v>2000</v>
          </cell>
          <cell r="AN428">
            <v>6000000</v>
          </cell>
          <cell r="AO428">
            <v>200</v>
          </cell>
          <cell r="AP428">
            <v>600000</v>
          </cell>
        </row>
        <row r="429">
          <cell r="A429" t="str">
            <v>G10419</v>
          </cell>
          <cell r="B429">
            <v>419</v>
          </cell>
          <cell r="C429">
            <v>276</v>
          </cell>
          <cell r="D429">
            <v>288</v>
          </cell>
          <cell r="F429" t="str">
            <v>Clotrimazol</v>
          </cell>
          <cell r="G429">
            <v>4</v>
          </cell>
          <cell r="H429" t="str">
            <v>200mg</v>
          </cell>
          <cell r="I429" t="str">
            <v>Đặt âm đạo</v>
          </cell>
          <cell r="J429" t="str">
            <v>Viên đặt âm đạo</v>
          </cell>
          <cell r="K429" t="str">
            <v>Viên</v>
          </cell>
          <cell r="L429">
            <v>6200</v>
          </cell>
          <cell r="M429">
            <v>6000</v>
          </cell>
          <cell r="N429">
            <v>37200000</v>
          </cell>
          <cell r="O429">
            <v>4</v>
          </cell>
          <cell r="R429">
            <v>0</v>
          </cell>
          <cell r="T429">
            <v>0</v>
          </cell>
          <cell r="V429">
            <v>0</v>
          </cell>
          <cell r="X429">
            <v>0</v>
          </cell>
          <cell r="Z429">
            <v>0</v>
          </cell>
          <cell r="AB429">
            <v>0</v>
          </cell>
          <cell r="AD429">
            <v>0</v>
          </cell>
          <cell r="AF429">
            <v>0</v>
          </cell>
          <cell r="AG429">
            <v>3000</v>
          </cell>
          <cell r="AH429">
            <v>18000000</v>
          </cell>
          <cell r="AI429">
            <v>3000</v>
          </cell>
          <cell r="AJ429">
            <v>18000000</v>
          </cell>
          <cell r="AL429">
            <v>0</v>
          </cell>
          <cell r="AN429">
            <v>0</v>
          </cell>
          <cell r="AO429">
            <v>200</v>
          </cell>
          <cell r="AP429">
            <v>1200000</v>
          </cell>
        </row>
        <row r="430">
          <cell r="A430" t="str">
            <v>G10420</v>
          </cell>
          <cell r="B430">
            <v>420</v>
          </cell>
          <cell r="C430">
            <v>270</v>
          </cell>
          <cell r="D430">
            <v>288</v>
          </cell>
          <cell r="E430" t="str">
            <v>x</v>
          </cell>
          <cell r="F430" t="str">
            <v>Clotrimazol</v>
          </cell>
          <cell r="G430">
            <v>4</v>
          </cell>
          <cell r="H430" t="str">
            <v>500mg</v>
          </cell>
          <cell r="I430" t="str">
            <v>Đặt âm đạo</v>
          </cell>
          <cell r="J430" t="str">
            <v>Viên đặt âm đạo</v>
          </cell>
          <cell r="K430" t="str">
            <v>Viên</v>
          </cell>
          <cell r="L430">
            <v>9000</v>
          </cell>
          <cell r="M430">
            <v>6500</v>
          </cell>
          <cell r="N430">
            <v>58500000</v>
          </cell>
          <cell r="O430">
            <v>4</v>
          </cell>
          <cell r="R430">
            <v>0</v>
          </cell>
          <cell r="T430">
            <v>0</v>
          </cell>
          <cell r="V430">
            <v>0</v>
          </cell>
          <cell r="X430">
            <v>0</v>
          </cell>
          <cell r="Z430">
            <v>0</v>
          </cell>
          <cell r="AA430">
            <v>9000</v>
          </cell>
          <cell r="AB430">
            <v>58500000</v>
          </cell>
          <cell r="AD430">
            <v>0</v>
          </cell>
          <cell r="AF430">
            <v>0</v>
          </cell>
          <cell r="AH430">
            <v>0</v>
          </cell>
          <cell r="AJ430">
            <v>0</v>
          </cell>
          <cell r="AL430">
            <v>0</v>
          </cell>
          <cell r="AN430">
            <v>0</v>
          </cell>
          <cell r="AP430">
            <v>0</v>
          </cell>
        </row>
        <row r="431">
          <cell r="A431" t="str">
            <v>G10421</v>
          </cell>
          <cell r="B431">
            <v>421</v>
          </cell>
          <cell r="C431">
            <v>271</v>
          </cell>
          <cell r="D431">
            <v>288</v>
          </cell>
          <cell r="F431" t="str">
            <v>Clotrimazol</v>
          </cell>
          <cell r="G431">
            <v>4</v>
          </cell>
          <cell r="H431" t="str">
            <v>0,5mg/ml x 100ml</v>
          </cell>
          <cell r="I431" t="str">
            <v>Dùng ngoài</v>
          </cell>
          <cell r="J431" t="str">
            <v>Thuốc dùng ngoài</v>
          </cell>
          <cell r="K431" t="str">
            <v>Chai, Lọ</v>
          </cell>
          <cell r="L431">
            <v>2700</v>
          </cell>
          <cell r="M431">
            <v>67935</v>
          </cell>
          <cell r="N431">
            <v>183424500</v>
          </cell>
          <cell r="O431">
            <v>4</v>
          </cell>
          <cell r="Q431">
            <v>500</v>
          </cell>
          <cell r="R431">
            <v>33967500</v>
          </cell>
          <cell r="T431">
            <v>0</v>
          </cell>
          <cell r="V431">
            <v>0</v>
          </cell>
          <cell r="X431">
            <v>0</v>
          </cell>
          <cell r="Z431">
            <v>0</v>
          </cell>
          <cell r="AA431">
            <v>300</v>
          </cell>
          <cell r="AB431">
            <v>20380500</v>
          </cell>
          <cell r="AD431">
            <v>0</v>
          </cell>
          <cell r="AE431">
            <v>900</v>
          </cell>
          <cell r="AF431">
            <v>61141500</v>
          </cell>
          <cell r="AH431">
            <v>0</v>
          </cell>
          <cell r="AJ431">
            <v>0</v>
          </cell>
          <cell r="AK431">
            <v>1000</v>
          </cell>
          <cell r="AL431">
            <v>67935000</v>
          </cell>
          <cell r="AN431">
            <v>0</v>
          </cell>
          <cell r="AP431">
            <v>0</v>
          </cell>
        </row>
        <row r="432">
          <cell r="A432" t="str">
            <v>G10422</v>
          </cell>
          <cell r="B432">
            <v>422</v>
          </cell>
          <cell r="C432">
            <v>271</v>
          </cell>
          <cell r="D432">
            <v>602</v>
          </cell>
          <cell r="F432" t="str">
            <v>Clotrimazol</v>
          </cell>
          <cell r="G432">
            <v>4</v>
          </cell>
          <cell r="H432" t="str">
            <v>0,05% (tương đương 62,5mg/125ml)</v>
          </cell>
          <cell r="I432" t="str">
            <v>Dùng ngoài</v>
          </cell>
          <cell r="J432" t="str">
            <v>Thuốc dùng ngoài</v>
          </cell>
          <cell r="K432" t="str">
            <v>Chai, lọ</v>
          </cell>
          <cell r="L432">
            <v>5200</v>
          </cell>
          <cell r="M432">
            <v>52500</v>
          </cell>
          <cell r="N432">
            <v>273000000</v>
          </cell>
          <cell r="O432">
            <v>4</v>
          </cell>
          <cell r="Q432">
            <v>200</v>
          </cell>
          <cell r="R432">
            <v>10500000</v>
          </cell>
          <cell r="T432">
            <v>0</v>
          </cell>
          <cell r="V432">
            <v>0</v>
          </cell>
          <cell r="X432">
            <v>0</v>
          </cell>
          <cell r="Z432">
            <v>0</v>
          </cell>
          <cell r="AB432">
            <v>0</v>
          </cell>
          <cell r="AD432">
            <v>0</v>
          </cell>
          <cell r="AF432">
            <v>0</v>
          </cell>
          <cell r="AG432">
            <v>3000</v>
          </cell>
          <cell r="AH432">
            <v>157500000</v>
          </cell>
          <cell r="AI432">
            <v>2000</v>
          </cell>
          <cell r="AJ432">
            <v>105000000</v>
          </cell>
          <cell r="AL432">
            <v>0</v>
          </cell>
          <cell r="AN432">
            <v>0</v>
          </cell>
          <cell r="AP432">
            <v>0</v>
          </cell>
        </row>
        <row r="433">
          <cell r="A433" t="str">
            <v>G10423</v>
          </cell>
          <cell r="B433">
            <v>423</v>
          </cell>
          <cell r="C433">
            <v>271</v>
          </cell>
          <cell r="D433">
            <v>602</v>
          </cell>
          <cell r="F433" t="str">
            <v>Clotrimazol</v>
          </cell>
          <cell r="G433">
            <v>4</v>
          </cell>
          <cell r="H433" t="str">
            <v>1%/10g</v>
          </cell>
          <cell r="I433" t="str">
            <v>Dùng ngoài</v>
          </cell>
          <cell r="J433" t="str">
            <v>Thuốc dùng ngoài</v>
          </cell>
          <cell r="K433" t="str">
            <v>Tuýp</v>
          </cell>
          <cell r="L433">
            <v>2050</v>
          </cell>
          <cell r="M433">
            <v>6100</v>
          </cell>
          <cell r="N433">
            <v>12505000</v>
          </cell>
          <cell r="O433">
            <v>4</v>
          </cell>
          <cell r="Q433">
            <v>2000</v>
          </cell>
          <cell r="R433">
            <v>12200000</v>
          </cell>
          <cell r="T433">
            <v>0</v>
          </cell>
          <cell r="V433">
            <v>0</v>
          </cell>
          <cell r="X433">
            <v>0</v>
          </cell>
          <cell r="Z433">
            <v>0</v>
          </cell>
          <cell r="AB433">
            <v>0</v>
          </cell>
          <cell r="AD433">
            <v>0</v>
          </cell>
          <cell r="AF433">
            <v>0</v>
          </cell>
          <cell r="AH433">
            <v>0</v>
          </cell>
          <cell r="AJ433">
            <v>0</v>
          </cell>
          <cell r="AL433">
            <v>0</v>
          </cell>
          <cell r="AN433">
            <v>0</v>
          </cell>
          <cell r="AO433">
            <v>50</v>
          </cell>
          <cell r="AP433">
            <v>305000</v>
          </cell>
        </row>
        <row r="434">
          <cell r="A434" t="str">
            <v>G10424</v>
          </cell>
          <cell r="B434">
            <v>424</v>
          </cell>
          <cell r="C434">
            <v>278</v>
          </cell>
          <cell r="D434">
            <v>304</v>
          </cell>
          <cell r="F434" t="str">
            <v>Clotrimazol + Betamethason</v>
          </cell>
          <cell r="G434">
            <v>4</v>
          </cell>
          <cell r="H434" t="str">
            <v>100mg+ 6,4mg</v>
          </cell>
          <cell r="I434" t="str">
            <v>Dùng ngoài</v>
          </cell>
          <cell r="J434" t="str">
            <v>Thuốc dùng ngoài</v>
          </cell>
          <cell r="K434" t="str">
            <v>Tuýp</v>
          </cell>
          <cell r="L434">
            <v>7400</v>
          </cell>
          <cell r="M434">
            <v>15000</v>
          </cell>
          <cell r="N434">
            <v>111000000</v>
          </cell>
          <cell r="O434">
            <v>4</v>
          </cell>
          <cell r="Q434">
            <v>4000</v>
          </cell>
          <cell r="R434">
            <v>60000000</v>
          </cell>
          <cell r="T434">
            <v>0</v>
          </cell>
          <cell r="V434">
            <v>0</v>
          </cell>
          <cell r="X434">
            <v>0</v>
          </cell>
          <cell r="Y434">
            <v>700</v>
          </cell>
          <cell r="Z434">
            <v>10500000</v>
          </cell>
          <cell r="AB434">
            <v>0</v>
          </cell>
          <cell r="AC434">
            <v>1000</v>
          </cell>
          <cell r="AD434">
            <v>15000000</v>
          </cell>
          <cell r="AF434">
            <v>0</v>
          </cell>
          <cell r="AG434">
            <v>700</v>
          </cell>
          <cell r="AH434">
            <v>10500000</v>
          </cell>
          <cell r="AJ434">
            <v>0</v>
          </cell>
          <cell r="AK434">
            <v>1000</v>
          </cell>
          <cell r="AL434">
            <v>15000000</v>
          </cell>
          <cell r="AN434">
            <v>0</v>
          </cell>
          <cell r="AP434">
            <v>0</v>
          </cell>
        </row>
        <row r="435">
          <cell r="A435" t="str">
            <v>G10425</v>
          </cell>
          <cell r="B435">
            <v>425</v>
          </cell>
          <cell r="C435">
            <v>279</v>
          </cell>
          <cell r="D435">
            <v>198</v>
          </cell>
          <cell r="F435" t="str">
            <v>Cloxacilin</v>
          </cell>
          <cell r="G435">
            <v>1</v>
          </cell>
          <cell r="H435" t="str">
            <v>1g</v>
          </cell>
          <cell r="I435" t="str">
            <v>Tiêm</v>
          </cell>
          <cell r="J435" t="str">
            <v>Thuốc tiêm</v>
          </cell>
          <cell r="K435" t="str">
            <v>Chai, Lọ</v>
          </cell>
          <cell r="L435">
            <v>100</v>
          </cell>
          <cell r="M435">
            <v>63000</v>
          </cell>
          <cell r="N435">
            <v>6300000</v>
          </cell>
          <cell r="O435">
            <v>1</v>
          </cell>
          <cell r="R435">
            <v>0</v>
          </cell>
          <cell r="T435">
            <v>0</v>
          </cell>
          <cell r="V435">
            <v>0</v>
          </cell>
          <cell r="X435">
            <v>0</v>
          </cell>
          <cell r="Z435">
            <v>0</v>
          </cell>
          <cell r="AB435">
            <v>0</v>
          </cell>
          <cell r="AD435">
            <v>0</v>
          </cell>
          <cell r="AF435">
            <v>0</v>
          </cell>
          <cell r="AH435">
            <v>0</v>
          </cell>
          <cell r="AI435">
            <v>100</v>
          </cell>
          <cell r="AJ435">
            <v>6300000</v>
          </cell>
          <cell r="AL435">
            <v>0</v>
          </cell>
          <cell r="AN435">
            <v>0</v>
          </cell>
          <cell r="AP435">
            <v>0</v>
          </cell>
        </row>
        <row r="436">
          <cell r="A436" t="str">
            <v>G10426</v>
          </cell>
          <cell r="B436">
            <v>426</v>
          </cell>
          <cell r="C436">
            <v>273</v>
          </cell>
          <cell r="D436">
            <v>198</v>
          </cell>
          <cell r="F436" t="str">
            <v xml:space="preserve">Cloxacilin  </v>
          </cell>
          <cell r="G436">
            <v>2</v>
          </cell>
          <cell r="H436" t="str">
            <v>1g</v>
          </cell>
          <cell r="I436" t="str">
            <v>Tiêm</v>
          </cell>
          <cell r="J436" t="str">
            <v>Thuốc tiêm</v>
          </cell>
          <cell r="K436" t="str">
            <v>Chai, Lọ</v>
          </cell>
          <cell r="L436">
            <v>1000</v>
          </cell>
          <cell r="M436">
            <v>45000</v>
          </cell>
          <cell r="N436">
            <v>45000000</v>
          </cell>
          <cell r="O436">
            <v>2</v>
          </cell>
          <cell r="Q436">
            <v>1000</v>
          </cell>
          <cell r="R436">
            <v>45000000</v>
          </cell>
          <cell r="T436">
            <v>0</v>
          </cell>
          <cell r="V436">
            <v>0</v>
          </cell>
          <cell r="X436">
            <v>0</v>
          </cell>
          <cell r="Z436">
            <v>0</v>
          </cell>
          <cell r="AB436">
            <v>0</v>
          </cell>
          <cell r="AD436">
            <v>0</v>
          </cell>
          <cell r="AF436">
            <v>0</v>
          </cell>
          <cell r="AH436">
            <v>0</v>
          </cell>
          <cell r="AJ436">
            <v>0</v>
          </cell>
          <cell r="AL436">
            <v>0</v>
          </cell>
          <cell r="AN436">
            <v>0</v>
          </cell>
          <cell r="AP436">
            <v>0</v>
          </cell>
        </row>
        <row r="437">
          <cell r="A437" t="str">
            <v>G10427</v>
          </cell>
          <cell r="B437">
            <v>427</v>
          </cell>
          <cell r="C437">
            <v>279</v>
          </cell>
          <cell r="D437">
            <v>198</v>
          </cell>
          <cell r="F437" t="str">
            <v>Cloxacilin</v>
          </cell>
          <cell r="G437">
            <v>4</v>
          </cell>
          <cell r="H437" t="str">
            <v>2g</v>
          </cell>
          <cell r="I437" t="str">
            <v>Tiêm</v>
          </cell>
          <cell r="J437" t="str">
            <v>Thuốc tiêm</v>
          </cell>
          <cell r="K437" t="str">
            <v>Chai, Lọ</v>
          </cell>
          <cell r="L437">
            <v>500</v>
          </cell>
          <cell r="M437">
            <v>78000</v>
          </cell>
          <cell r="N437">
            <v>39000000</v>
          </cell>
          <cell r="O437">
            <v>4</v>
          </cell>
          <cell r="Q437">
            <v>500</v>
          </cell>
          <cell r="R437">
            <v>39000000</v>
          </cell>
          <cell r="T437">
            <v>0</v>
          </cell>
          <cell r="V437">
            <v>0</v>
          </cell>
          <cell r="X437">
            <v>0</v>
          </cell>
          <cell r="Z437">
            <v>0</v>
          </cell>
          <cell r="AB437">
            <v>0</v>
          </cell>
          <cell r="AD437">
            <v>0</v>
          </cell>
          <cell r="AF437">
            <v>0</v>
          </cell>
          <cell r="AH437">
            <v>0</v>
          </cell>
          <cell r="AJ437">
            <v>0</v>
          </cell>
          <cell r="AL437">
            <v>0</v>
          </cell>
          <cell r="AN437">
            <v>0</v>
          </cell>
          <cell r="AP437">
            <v>0</v>
          </cell>
        </row>
        <row r="438">
          <cell r="A438" t="str">
            <v>G10428</v>
          </cell>
          <cell r="B438">
            <v>428</v>
          </cell>
          <cell r="C438">
            <v>274</v>
          </cell>
          <cell r="D438">
            <v>904</v>
          </cell>
          <cell r="E438" t="str">
            <v>x</v>
          </cell>
          <cell r="F438" t="str">
            <v>Clozapin</v>
          </cell>
          <cell r="G438">
            <v>4</v>
          </cell>
          <cell r="H438" t="str">
            <v>100mg</v>
          </cell>
          <cell r="I438" t="str">
            <v xml:space="preserve">Uống </v>
          </cell>
          <cell r="J438" t="str">
            <v>Viên</v>
          </cell>
          <cell r="K438" t="str">
            <v>Viên</v>
          </cell>
          <cell r="L438">
            <v>11300</v>
          </cell>
          <cell r="M438">
            <v>2800</v>
          </cell>
          <cell r="N438">
            <v>31640000</v>
          </cell>
          <cell r="O438">
            <v>4</v>
          </cell>
          <cell r="R438">
            <v>0</v>
          </cell>
          <cell r="T438">
            <v>0</v>
          </cell>
          <cell r="V438">
            <v>0</v>
          </cell>
          <cell r="X438">
            <v>0</v>
          </cell>
          <cell r="Y438">
            <v>11300</v>
          </cell>
          <cell r="Z438">
            <v>31640000</v>
          </cell>
          <cell r="AB438">
            <v>0</v>
          </cell>
          <cell r="AD438">
            <v>0</v>
          </cell>
          <cell r="AF438">
            <v>0</v>
          </cell>
          <cell r="AH438">
            <v>0</v>
          </cell>
          <cell r="AJ438">
            <v>0</v>
          </cell>
          <cell r="AL438">
            <v>0</v>
          </cell>
          <cell r="AN438">
            <v>0</v>
          </cell>
          <cell r="AP438">
            <v>0</v>
          </cell>
        </row>
        <row r="439">
          <cell r="A439" t="str">
            <v>G10429</v>
          </cell>
          <cell r="B439">
            <v>429</v>
          </cell>
          <cell r="C439">
            <v>275</v>
          </cell>
          <cell r="D439">
            <v>966</v>
          </cell>
          <cell r="E439" t="str">
            <v>x</v>
          </cell>
          <cell r="F439" t="str">
            <v>Codein + terpin hydrat</v>
          </cell>
          <cell r="G439">
            <v>4</v>
          </cell>
          <cell r="H439" t="str">
            <v>10mg + 100mg</v>
          </cell>
          <cell r="I439" t="str">
            <v>Uống</v>
          </cell>
          <cell r="J439" t="str">
            <v>Viên</v>
          </cell>
          <cell r="K439" t="str">
            <v>Viên</v>
          </cell>
          <cell r="L439">
            <v>450000</v>
          </cell>
          <cell r="M439">
            <v>365</v>
          </cell>
          <cell r="N439">
            <v>164250000</v>
          </cell>
          <cell r="O439">
            <v>4</v>
          </cell>
          <cell r="Q439">
            <v>15000</v>
          </cell>
          <cell r="R439">
            <v>5475000</v>
          </cell>
          <cell r="T439">
            <v>0</v>
          </cell>
          <cell r="V439">
            <v>0</v>
          </cell>
          <cell r="X439">
            <v>0</v>
          </cell>
          <cell r="Z439">
            <v>0</v>
          </cell>
          <cell r="AA439">
            <v>25000</v>
          </cell>
          <cell r="AB439">
            <v>9125000</v>
          </cell>
          <cell r="AC439">
            <v>30000</v>
          </cell>
          <cell r="AD439">
            <v>10950000</v>
          </cell>
          <cell r="AE439">
            <v>100000</v>
          </cell>
          <cell r="AF439">
            <v>36500000</v>
          </cell>
          <cell r="AG439">
            <v>70000</v>
          </cell>
          <cell r="AH439">
            <v>25550000</v>
          </cell>
          <cell r="AI439">
            <v>100000</v>
          </cell>
          <cell r="AJ439">
            <v>36500000</v>
          </cell>
          <cell r="AK439">
            <v>50000</v>
          </cell>
          <cell r="AL439">
            <v>18250000</v>
          </cell>
          <cell r="AM439">
            <v>30000</v>
          </cell>
          <cell r="AN439">
            <v>10950000</v>
          </cell>
          <cell r="AO439">
            <v>30000</v>
          </cell>
          <cell r="AP439">
            <v>10950000</v>
          </cell>
        </row>
        <row r="440">
          <cell r="A440" t="str">
            <v>G10430</v>
          </cell>
          <cell r="B440">
            <v>430</v>
          </cell>
          <cell r="C440">
            <v>276</v>
          </cell>
          <cell r="D440">
            <v>965</v>
          </cell>
          <cell r="F440" t="str">
            <v>Codein camphosulphonat + sulfogaiacol + cao mềm grindelia</v>
          </cell>
          <cell r="G440">
            <v>1</v>
          </cell>
          <cell r="H440" t="str">
            <v>25mg + 100mg + 20mg</v>
          </cell>
          <cell r="I440" t="str">
            <v>Uống</v>
          </cell>
          <cell r="J440" t="str">
            <v>Viên</v>
          </cell>
          <cell r="K440" t="str">
            <v>Viên</v>
          </cell>
          <cell r="L440">
            <v>40000</v>
          </cell>
          <cell r="M440">
            <v>3585</v>
          </cell>
          <cell r="N440">
            <v>143400000</v>
          </cell>
          <cell r="O440">
            <v>1</v>
          </cell>
          <cell r="R440">
            <v>0</v>
          </cell>
          <cell r="T440">
            <v>0</v>
          </cell>
          <cell r="V440">
            <v>0</v>
          </cell>
          <cell r="X440">
            <v>0</v>
          </cell>
          <cell r="Z440">
            <v>0</v>
          </cell>
          <cell r="AB440">
            <v>0</v>
          </cell>
          <cell r="AD440">
            <v>0</v>
          </cell>
          <cell r="AF440">
            <v>0</v>
          </cell>
          <cell r="AH440">
            <v>0</v>
          </cell>
          <cell r="AJ440">
            <v>0</v>
          </cell>
          <cell r="AL440">
            <v>0</v>
          </cell>
          <cell r="AN440">
            <v>0</v>
          </cell>
          <cell r="AO440">
            <v>40000</v>
          </cell>
          <cell r="AP440">
            <v>143400000</v>
          </cell>
        </row>
        <row r="441">
          <cell r="A441" t="str">
            <v>G10431</v>
          </cell>
          <cell r="B441">
            <v>431</v>
          </cell>
          <cell r="C441">
            <v>277</v>
          </cell>
          <cell r="D441">
            <v>77</v>
          </cell>
          <cell r="E441" t="str">
            <v>x</v>
          </cell>
          <cell r="F441" t="str">
            <v>Colchicin</v>
          </cell>
          <cell r="G441">
            <v>1</v>
          </cell>
          <cell r="H441" t="str">
            <v>1mg</v>
          </cell>
          <cell r="I441" t="str">
            <v>Uống</v>
          </cell>
          <cell r="J441" t="str">
            <v>Viên</v>
          </cell>
          <cell r="K441" t="str">
            <v>Viên</v>
          </cell>
          <cell r="L441">
            <v>8000</v>
          </cell>
          <cell r="M441">
            <v>5400</v>
          </cell>
          <cell r="N441">
            <v>43200000</v>
          </cell>
          <cell r="O441">
            <v>1</v>
          </cell>
          <cell r="R441">
            <v>0</v>
          </cell>
          <cell r="T441">
            <v>0</v>
          </cell>
          <cell r="V441">
            <v>0</v>
          </cell>
          <cell r="X441">
            <v>0</v>
          </cell>
          <cell r="Z441">
            <v>0</v>
          </cell>
          <cell r="AA441">
            <v>6000</v>
          </cell>
          <cell r="AB441">
            <v>32400000</v>
          </cell>
          <cell r="AC441">
            <v>2000</v>
          </cell>
          <cell r="AD441">
            <v>10800000</v>
          </cell>
          <cell r="AF441">
            <v>0</v>
          </cell>
          <cell r="AH441">
            <v>0</v>
          </cell>
          <cell r="AJ441">
            <v>0</v>
          </cell>
          <cell r="AL441">
            <v>0</v>
          </cell>
          <cell r="AN441">
            <v>0</v>
          </cell>
          <cell r="AP441">
            <v>0</v>
          </cell>
        </row>
        <row r="442">
          <cell r="A442" t="str">
            <v>G10432</v>
          </cell>
          <cell r="B442">
            <v>432</v>
          </cell>
          <cell r="C442">
            <v>277</v>
          </cell>
          <cell r="D442">
            <v>77</v>
          </cell>
          <cell r="E442" t="str">
            <v>x</v>
          </cell>
          <cell r="F442" t="str">
            <v>Colchicin</v>
          </cell>
          <cell r="G442">
            <v>4</v>
          </cell>
          <cell r="H442" t="str">
            <v>1mg</v>
          </cell>
          <cell r="I442" t="str">
            <v>Uống</v>
          </cell>
          <cell r="J442" t="str">
            <v>Viên</v>
          </cell>
          <cell r="K442" t="str">
            <v>Viên</v>
          </cell>
          <cell r="L442">
            <v>128200</v>
          </cell>
          <cell r="M442">
            <v>420</v>
          </cell>
          <cell r="N442">
            <v>53844000</v>
          </cell>
          <cell r="O442">
            <v>4</v>
          </cell>
          <cell r="Q442">
            <v>60000</v>
          </cell>
          <cell r="R442">
            <v>25200000</v>
          </cell>
          <cell r="T442">
            <v>0</v>
          </cell>
          <cell r="V442">
            <v>0</v>
          </cell>
          <cell r="X442">
            <v>0</v>
          </cell>
          <cell r="Z442">
            <v>0</v>
          </cell>
          <cell r="AA442">
            <v>3000</v>
          </cell>
          <cell r="AB442">
            <v>1260000</v>
          </cell>
          <cell r="AC442">
            <v>20000</v>
          </cell>
          <cell r="AD442">
            <v>8400000</v>
          </cell>
          <cell r="AE442">
            <v>18200</v>
          </cell>
          <cell r="AF442">
            <v>7644000</v>
          </cell>
          <cell r="AG442">
            <v>16000</v>
          </cell>
          <cell r="AH442">
            <v>6720000</v>
          </cell>
          <cell r="AI442">
            <v>3000</v>
          </cell>
          <cell r="AJ442">
            <v>1260000</v>
          </cell>
          <cell r="AK442">
            <v>5000</v>
          </cell>
          <cell r="AL442">
            <v>2100000</v>
          </cell>
          <cell r="AM442">
            <v>1000</v>
          </cell>
          <cell r="AN442">
            <v>420000</v>
          </cell>
          <cell r="AO442">
            <v>2000</v>
          </cell>
          <cell r="AP442">
            <v>840000</v>
          </cell>
        </row>
        <row r="443">
          <cell r="A443" t="str">
            <v>G10433</v>
          </cell>
          <cell r="B443">
            <v>433</v>
          </cell>
          <cell r="C443">
            <v>284</v>
          </cell>
          <cell r="D443">
            <v>250</v>
          </cell>
          <cell r="F443" t="str">
            <v>Colistin*</v>
          </cell>
          <cell r="G443">
            <v>1</v>
          </cell>
          <cell r="H443" t="str">
            <v>1 MIU</v>
          </cell>
          <cell r="I443" t="str">
            <v>Tiêm</v>
          </cell>
          <cell r="J443" t="str">
            <v>Thuốc tiêm</v>
          </cell>
          <cell r="K443" t="str">
            <v>Chai, Lọ, Ống, Túi</v>
          </cell>
          <cell r="L443">
            <v>500</v>
          </cell>
          <cell r="M443">
            <v>400000</v>
          </cell>
          <cell r="N443">
            <v>200000000</v>
          </cell>
          <cell r="O443">
            <v>1</v>
          </cell>
          <cell r="Q443">
            <v>500</v>
          </cell>
          <cell r="R443">
            <v>200000000</v>
          </cell>
          <cell r="T443">
            <v>0</v>
          </cell>
          <cell r="V443">
            <v>0</v>
          </cell>
          <cell r="X443">
            <v>0</v>
          </cell>
          <cell r="Z443">
            <v>0</v>
          </cell>
          <cell r="AB443">
            <v>0</v>
          </cell>
          <cell r="AD443">
            <v>0</v>
          </cell>
          <cell r="AF443">
            <v>0</v>
          </cell>
          <cell r="AH443">
            <v>0</v>
          </cell>
          <cell r="AJ443">
            <v>0</v>
          </cell>
          <cell r="AL443">
            <v>0</v>
          </cell>
          <cell r="AN443">
            <v>0</v>
          </cell>
          <cell r="AP443">
            <v>0</v>
          </cell>
        </row>
        <row r="444">
          <cell r="A444" t="str">
            <v>G10434</v>
          </cell>
          <cell r="B444">
            <v>434</v>
          </cell>
          <cell r="C444">
            <v>278</v>
          </cell>
          <cell r="D444">
            <v>250</v>
          </cell>
          <cell r="E444" t="str">
            <v>x</v>
          </cell>
          <cell r="F444" t="str">
            <v>Colistin*</v>
          </cell>
          <cell r="G444">
            <v>4</v>
          </cell>
          <cell r="H444" t="str">
            <v>1MUI</v>
          </cell>
          <cell r="I444" t="str">
            <v>Tiêm</v>
          </cell>
          <cell r="J444" t="str">
            <v>Thuốc tiêm đông khô</v>
          </cell>
          <cell r="K444" t="str">
            <v>Chai, Lọ, Ống, Túi</v>
          </cell>
          <cell r="L444">
            <v>500</v>
          </cell>
          <cell r="M444">
            <v>330015</v>
          </cell>
          <cell r="N444">
            <v>165007500</v>
          </cell>
          <cell r="O444">
            <v>4</v>
          </cell>
          <cell r="Q444">
            <v>500</v>
          </cell>
          <cell r="R444">
            <v>165007500</v>
          </cell>
          <cell r="T444">
            <v>0</v>
          </cell>
          <cell r="V444">
            <v>0</v>
          </cell>
          <cell r="X444">
            <v>0</v>
          </cell>
          <cell r="Z444">
            <v>0</v>
          </cell>
          <cell r="AB444">
            <v>0</v>
          </cell>
          <cell r="AD444">
            <v>0</v>
          </cell>
          <cell r="AF444">
            <v>0</v>
          </cell>
          <cell r="AH444">
            <v>0</v>
          </cell>
          <cell r="AJ444">
            <v>0</v>
          </cell>
          <cell r="AL444">
            <v>0</v>
          </cell>
          <cell r="AN444">
            <v>0</v>
          </cell>
          <cell r="AP444">
            <v>0</v>
          </cell>
        </row>
        <row r="445">
          <cell r="A445" t="str">
            <v>G10435</v>
          </cell>
          <cell r="B445">
            <v>435</v>
          </cell>
          <cell r="C445">
            <v>284</v>
          </cell>
          <cell r="D445">
            <v>250</v>
          </cell>
          <cell r="F445" t="str">
            <v>Colistin*</v>
          </cell>
          <cell r="G445">
            <v>4</v>
          </cell>
          <cell r="H445" t="str">
            <v>2MIU</v>
          </cell>
          <cell r="I445" t="str">
            <v>Tiêm</v>
          </cell>
          <cell r="J445" t="str">
            <v>Thuốc tiêm đông khô</v>
          </cell>
          <cell r="K445" t="str">
            <v>Chai, Lọ, Ống, Túi</v>
          </cell>
          <cell r="L445">
            <v>200</v>
          </cell>
          <cell r="M445">
            <v>610000</v>
          </cell>
          <cell r="N445">
            <v>122000000</v>
          </cell>
          <cell r="O445">
            <v>4</v>
          </cell>
          <cell r="Q445">
            <v>200</v>
          </cell>
          <cell r="R445">
            <v>122000000</v>
          </cell>
          <cell r="T445">
            <v>0</v>
          </cell>
          <cell r="V445">
            <v>0</v>
          </cell>
          <cell r="X445">
            <v>0</v>
          </cell>
          <cell r="Z445">
            <v>0</v>
          </cell>
          <cell r="AB445">
            <v>0</v>
          </cell>
          <cell r="AD445">
            <v>0</v>
          </cell>
          <cell r="AF445">
            <v>0</v>
          </cell>
          <cell r="AH445">
            <v>0</v>
          </cell>
          <cell r="AJ445">
            <v>0</v>
          </cell>
          <cell r="AL445">
            <v>0</v>
          </cell>
          <cell r="AN445">
            <v>0</v>
          </cell>
          <cell r="AP445">
            <v>0</v>
          </cell>
        </row>
        <row r="446">
          <cell r="A446" t="str">
            <v>G10436</v>
          </cell>
          <cell r="B446">
            <v>436</v>
          </cell>
          <cell r="C446">
            <v>278</v>
          </cell>
          <cell r="D446">
            <v>250</v>
          </cell>
          <cell r="F446" t="str">
            <v>Colistin*</v>
          </cell>
          <cell r="G446">
            <v>4</v>
          </cell>
          <cell r="H446" t="str">
            <v>3MUI</v>
          </cell>
          <cell r="I446" t="str">
            <v>Tiêm</v>
          </cell>
          <cell r="J446" t="str">
            <v>Thuốc tiêm đông khô</v>
          </cell>
          <cell r="K446" t="str">
            <v>Chai, Lọ, Ống, Túi</v>
          </cell>
          <cell r="L446">
            <v>200</v>
          </cell>
          <cell r="M446">
            <v>869400</v>
          </cell>
          <cell r="N446">
            <v>173880000</v>
          </cell>
          <cell r="O446">
            <v>4</v>
          </cell>
          <cell r="Q446">
            <v>200</v>
          </cell>
          <cell r="R446">
            <v>173880000</v>
          </cell>
        </row>
        <row r="447">
          <cell r="A447" t="str">
            <v>G10437</v>
          </cell>
          <cell r="B447">
            <v>437</v>
          </cell>
          <cell r="C447">
            <v>281</v>
          </cell>
          <cell r="D447">
            <v>654</v>
          </cell>
          <cell r="F447" t="str">
            <v>Cồn 70°</v>
          </cell>
          <cell r="G447">
            <v>4</v>
          </cell>
          <cell r="H447" t="str">
            <v>70°/500ml</v>
          </cell>
          <cell r="I447" t="str">
            <v>Dùng ngoài</v>
          </cell>
          <cell r="J447" t="str">
            <v>Thuốc dùng ngoài</v>
          </cell>
          <cell r="K447" t="str">
            <v>Chai, lọ, ống</v>
          </cell>
          <cell r="L447">
            <v>64170</v>
          </cell>
          <cell r="M447">
            <v>18900</v>
          </cell>
          <cell r="N447">
            <v>1212813000</v>
          </cell>
          <cell r="O447">
            <v>4</v>
          </cell>
          <cell r="Q447">
            <v>50000</v>
          </cell>
          <cell r="R447">
            <v>945000000</v>
          </cell>
          <cell r="T447">
            <v>0</v>
          </cell>
          <cell r="V447">
            <v>0</v>
          </cell>
          <cell r="X447">
            <v>0</v>
          </cell>
          <cell r="Z447">
            <v>0</v>
          </cell>
          <cell r="AA447">
            <v>3000</v>
          </cell>
          <cell r="AB447">
            <v>56700000</v>
          </cell>
          <cell r="AD447">
            <v>0</v>
          </cell>
          <cell r="AE447">
            <v>670</v>
          </cell>
          <cell r="AF447">
            <v>12663000</v>
          </cell>
          <cell r="AG447">
            <v>3000</v>
          </cell>
          <cell r="AH447">
            <v>56700000</v>
          </cell>
          <cell r="AI447">
            <v>500</v>
          </cell>
          <cell r="AJ447">
            <v>9450000</v>
          </cell>
          <cell r="AK447">
            <v>5000</v>
          </cell>
          <cell r="AL447">
            <v>94500000</v>
          </cell>
          <cell r="AN447">
            <v>0</v>
          </cell>
          <cell r="AO447">
            <v>2000</v>
          </cell>
          <cell r="AP447">
            <v>37800000</v>
          </cell>
        </row>
        <row r="448">
          <cell r="A448" t="str">
            <v>G10438</v>
          </cell>
          <cell r="B448">
            <v>438</v>
          </cell>
          <cell r="C448">
            <v>281</v>
          </cell>
          <cell r="D448">
            <v>654</v>
          </cell>
          <cell r="F448" t="str">
            <v>Cồn 70°</v>
          </cell>
          <cell r="G448">
            <v>4</v>
          </cell>
          <cell r="H448" t="str">
            <v>70°/1000ml</v>
          </cell>
          <cell r="I448" t="str">
            <v>Dùng ngoài</v>
          </cell>
          <cell r="J448" t="str">
            <v>Thuốc dùng ngoài</v>
          </cell>
          <cell r="K448" t="str">
            <v>Chai/lọ</v>
          </cell>
          <cell r="L448">
            <v>620</v>
          </cell>
          <cell r="M448">
            <v>35175</v>
          </cell>
          <cell r="N448">
            <v>21808500</v>
          </cell>
          <cell r="O448">
            <v>4</v>
          </cell>
          <cell r="R448">
            <v>0</v>
          </cell>
          <cell r="T448">
            <v>0</v>
          </cell>
          <cell r="V448">
            <v>0</v>
          </cell>
          <cell r="X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620</v>
          </cell>
          <cell r="AF448">
            <v>21808500</v>
          </cell>
          <cell r="AH448">
            <v>0</v>
          </cell>
          <cell r="AJ448">
            <v>0</v>
          </cell>
          <cell r="AL448">
            <v>0</v>
          </cell>
          <cell r="AN448">
            <v>0</v>
          </cell>
          <cell r="AP448">
            <v>0</v>
          </cell>
        </row>
        <row r="449">
          <cell r="A449" t="str">
            <v>G10439</v>
          </cell>
          <cell r="B449">
            <v>439</v>
          </cell>
          <cell r="C449">
            <v>283</v>
          </cell>
          <cell r="D449">
            <v>607</v>
          </cell>
          <cell r="F449" t="str">
            <v>Cồn boric</v>
          </cell>
          <cell r="G449">
            <v>4</v>
          </cell>
          <cell r="H449" t="str">
            <v>3%/10ml</v>
          </cell>
          <cell r="I449" t="str">
            <v>Dùng ngoài</v>
          </cell>
          <cell r="J449" t="str">
            <v>Thuốc dùng ngoài</v>
          </cell>
          <cell r="K449" t="str">
            <v>Chai, lọ</v>
          </cell>
          <cell r="L449">
            <v>460</v>
          </cell>
          <cell r="M449">
            <v>6300</v>
          </cell>
          <cell r="N449">
            <v>2898000</v>
          </cell>
          <cell r="O449">
            <v>4</v>
          </cell>
          <cell r="R449">
            <v>0</v>
          </cell>
          <cell r="T449">
            <v>0</v>
          </cell>
          <cell r="V449">
            <v>0</v>
          </cell>
          <cell r="X449">
            <v>0</v>
          </cell>
          <cell r="Z449">
            <v>0</v>
          </cell>
          <cell r="AB449">
            <v>0</v>
          </cell>
          <cell r="AD449">
            <v>0</v>
          </cell>
          <cell r="AF449">
            <v>0</v>
          </cell>
          <cell r="AG449">
            <v>160</v>
          </cell>
          <cell r="AH449">
            <v>1008000</v>
          </cell>
          <cell r="AJ449">
            <v>0</v>
          </cell>
          <cell r="AL449">
            <v>0</v>
          </cell>
          <cell r="AN449">
            <v>0</v>
          </cell>
          <cell r="AO449">
            <v>300</v>
          </cell>
          <cell r="AP449">
            <v>1890000</v>
          </cell>
        </row>
        <row r="450">
          <cell r="A450" t="str">
            <v>G10440</v>
          </cell>
          <cell r="B450">
            <v>440</v>
          </cell>
          <cell r="C450">
            <v>286</v>
          </cell>
          <cell r="D450">
            <v>609</v>
          </cell>
          <cell r="F450" t="str">
            <v>Crotamiton</v>
          </cell>
          <cell r="G450">
            <v>4</v>
          </cell>
          <cell r="H450" t="str">
            <v>2g/20g</v>
          </cell>
          <cell r="I450" t="str">
            <v>Dùng ngoài</v>
          </cell>
          <cell r="J450" t="str">
            <v>Thuốc dùng ngoài</v>
          </cell>
          <cell r="K450" t="str">
            <v>Tuýp</v>
          </cell>
          <cell r="L450">
            <v>300</v>
          </cell>
          <cell r="M450">
            <v>24000</v>
          </cell>
          <cell r="N450">
            <v>7200000</v>
          </cell>
          <cell r="O450">
            <v>4</v>
          </cell>
          <cell r="Q450">
            <v>300</v>
          </cell>
          <cell r="R450">
            <v>7200000</v>
          </cell>
          <cell r="T450">
            <v>0</v>
          </cell>
          <cell r="V450">
            <v>0</v>
          </cell>
          <cell r="X450">
            <v>0</v>
          </cell>
          <cell r="Z450">
            <v>0</v>
          </cell>
          <cell r="AB450">
            <v>0</v>
          </cell>
          <cell r="AD450">
            <v>0</v>
          </cell>
          <cell r="AF450">
            <v>0</v>
          </cell>
          <cell r="AH450">
            <v>0</v>
          </cell>
          <cell r="AJ450">
            <v>0</v>
          </cell>
          <cell r="AL450">
            <v>0</v>
          </cell>
          <cell r="AN450">
            <v>0</v>
          </cell>
          <cell r="AP450">
            <v>0</v>
          </cell>
        </row>
        <row r="451">
          <cell r="A451" t="str">
            <v>G10441</v>
          </cell>
          <cell r="B451">
            <v>441</v>
          </cell>
          <cell r="C451">
            <v>288</v>
          </cell>
          <cell r="D451">
            <v>349</v>
          </cell>
          <cell r="F451" t="str">
            <v>Cyclophosphamid</v>
          </cell>
          <cell r="G451">
            <v>1</v>
          </cell>
          <cell r="H451" t="str">
            <v>500mg</v>
          </cell>
          <cell r="I451" t="str">
            <v>Tiêm</v>
          </cell>
          <cell r="J451" t="str">
            <v xml:space="preserve">Thuốc tiêm </v>
          </cell>
          <cell r="K451" t="str">
            <v>Chai, lọ, ống</v>
          </cell>
          <cell r="L451">
            <v>500</v>
          </cell>
          <cell r="M451">
            <v>124376</v>
          </cell>
          <cell r="N451">
            <v>62188000</v>
          </cell>
          <cell r="O451">
            <v>1</v>
          </cell>
          <cell r="Q451">
            <v>500</v>
          </cell>
          <cell r="R451">
            <v>62188000</v>
          </cell>
          <cell r="T451">
            <v>0</v>
          </cell>
          <cell r="V451">
            <v>0</v>
          </cell>
          <cell r="X451">
            <v>0</v>
          </cell>
          <cell r="Z451">
            <v>0</v>
          </cell>
          <cell r="AB451">
            <v>0</v>
          </cell>
          <cell r="AD451">
            <v>0</v>
          </cell>
          <cell r="AF451">
            <v>0</v>
          </cell>
          <cell r="AH451">
            <v>0</v>
          </cell>
          <cell r="AJ451">
            <v>0</v>
          </cell>
          <cell r="AL451">
            <v>0</v>
          </cell>
          <cell r="AN451">
            <v>0</v>
          </cell>
          <cell r="AP451">
            <v>0</v>
          </cell>
        </row>
        <row r="452">
          <cell r="A452" t="str">
            <v>G10442</v>
          </cell>
          <cell r="B452">
            <v>442</v>
          </cell>
          <cell r="C452">
            <v>293</v>
          </cell>
          <cell r="D452">
            <v>937</v>
          </cell>
          <cell r="F452" t="str">
            <v>Cytidin-5monophosphat disodium + uridin</v>
          </cell>
          <cell r="G452">
            <v>2</v>
          </cell>
          <cell r="H452" t="str">
            <v>5mg + 3mg</v>
          </cell>
          <cell r="I452" t="str">
            <v>Uống</v>
          </cell>
          <cell r="J452" t="str">
            <v>Viên nang</v>
          </cell>
          <cell r="K452" t="str">
            <v>Viên</v>
          </cell>
          <cell r="L452">
            <v>162000</v>
          </cell>
          <cell r="M452">
            <v>4500</v>
          </cell>
          <cell r="N452">
            <v>729000000</v>
          </cell>
          <cell r="O452">
            <v>2</v>
          </cell>
          <cell r="Q452">
            <v>140000</v>
          </cell>
          <cell r="R452">
            <v>630000000</v>
          </cell>
          <cell r="T452">
            <v>0</v>
          </cell>
          <cell r="V452">
            <v>0</v>
          </cell>
          <cell r="X452">
            <v>0</v>
          </cell>
          <cell r="Z452">
            <v>0</v>
          </cell>
          <cell r="AA452">
            <v>13000</v>
          </cell>
          <cell r="AB452">
            <v>58500000</v>
          </cell>
          <cell r="AD452">
            <v>0</v>
          </cell>
          <cell r="AF452">
            <v>0</v>
          </cell>
          <cell r="AG452">
            <v>9000</v>
          </cell>
          <cell r="AH452">
            <v>40500000</v>
          </cell>
          <cell r="AJ452">
            <v>0</v>
          </cell>
          <cell r="AL452">
            <v>0</v>
          </cell>
          <cell r="AN452">
            <v>0</v>
          </cell>
          <cell r="AP452">
            <v>0</v>
          </cell>
        </row>
        <row r="453">
          <cell r="A453" t="str">
            <v>G10443</v>
          </cell>
          <cell r="B453">
            <v>443</v>
          </cell>
          <cell r="C453">
            <v>293</v>
          </cell>
          <cell r="D453">
            <v>937</v>
          </cell>
          <cell r="F453" t="str">
            <v>Cytidin-5monophosphat disodium + uridin</v>
          </cell>
          <cell r="G453">
            <v>4</v>
          </cell>
          <cell r="H453" t="str">
            <v>5mg + 3mg</v>
          </cell>
          <cell r="I453" t="str">
            <v>Uống</v>
          </cell>
          <cell r="J453" t="str">
            <v xml:space="preserve">Viên </v>
          </cell>
          <cell r="K453" t="str">
            <v>Viên</v>
          </cell>
          <cell r="L453">
            <v>50000</v>
          </cell>
          <cell r="M453">
            <v>4200</v>
          </cell>
          <cell r="N453">
            <v>210000000</v>
          </cell>
          <cell r="O453">
            <v>4</v>
          </cell>
          <cell r="R453">
            <v>0</v>
          </cell>
          <cell r="T453">
            <v>0</v>
          </cell>
          <cell r="V453">
            <v>0</v>
          </cell>
          <cell r="X453">
            <v>0</v>
          </cell>
          <cell r="Z453">
            <v>0</v>
          </cell>
          <cell r="AB453">
            <v>0</v>
          </cell>
          <cell r="AD453">
            <v>0</v>
          </cell>
          <cell r="AF453">
            <v>0</v>
          </cell>
          <cell r="AH453">
            <v>0</v>
          </cell>
          <cell r="AJ453">
            <v>0</v>
          </cell>
          <cell r="AL453">
            <v>0</v>
          </cell>
          <cell r="AN453">
            <v>0</v>
          </cell>
          <cell r="AO453">
            <v>50000</v>
          </cell>
          <cell r="AP453">
            <v>210000000</v>
          </cell>
        </row>
        <row r="454">
          <cell r="A454" t="str">
            <v>G10444</v>
          </cell>
          <cell r="B454">
            <v>444</v>
          </cell>
          <cell r="C454">
            <v>307</v>
          </cell>
          <cell r="D454">
            <v>557</v>
          </cell>
          <cell r="F454" t="str">
            <v>Dabigatran</v>
          </cell>
          <cell r="G454">
            <v>1</v>
          </cell>
          <cell r="H454" t="str">
            <v xml:space="preserve">110 mg </v>
          </cell>
          <cell r="I454" t="str">
            <v>Uống</v>
          </cell>
          <cell r="J454" t="str">
            <v>Viên nang</v>
          </cell>
          <cell r="K454" t="str">
            <v>Viên</v>
          </cell>
          <cell r="L454">
            <v>10000</v>
          </cell>
          <cell r="M454">
            <v>30388</v>
          </cell>
          <cell r="N454">
            <v>303880000</v>
          </cell>
          <cell r="O454">
            <v>1</v>
          </cell>
          <cell r="Q454">
            <v>10000</v>
          </cell>
          <cell r="R454">
            <v>303880000</v>
          </cell>
          <cell r="T454">
            <v>0</v>
          </cell>
          <cell r="V454">
            <v>0</v>
          </cell>
          <cell r="X454">
            <v>0</v>
          </cell>
          <cell r="Z454">
            <v>0</v>
          </cell>
          <cell r="AB454">
            <v>0</v>
          </cell>
          <cell r="AD454">
            <v>0</v>
          </cell>
          <cell r="AF454">
            <v>0</v>
          </cell>
          <cell r="AH454">
            <v>0</v>
          </cell>
          <cell r="AJ454">
            <v>0</v>
          </cell>
          <cell r="AL454">
            <v>0</v>
          </cell>
          <cell r="AN454">
            <v>0</v>
          </cell>
          <cell r="AP454">
            <v>0</v>
          </cell>
        </row>
        <row r="455">
          <cell r="A455" t="str">
            <v>G10445</v>
          </cell>
          <cell r="B455">
            <v>445</v>
          </cell>
          <cell r="C455">
            <v>307</v>
          </cell>
          <cell r="D455">
            <v>557</v>
          </cell>
          <cell r="F455" t="str">
            <v>Dabigatran</v>
          </cell>
          <cell r="G455">
            <v>1</v>
          </cell>
          <cell r="H455" t="str">
            <v>150mg</v>
          </cell>
          <cell r="I455" t="str">
            <v xml:space="preserve"> Uống</v>
          </cell>
          <cell r="J455" t="str">
            <v>Viên nang</v>
          </cell>
          <cell r="K455" t="str">
            <v>viên</v>
          </cell>
          <cell r="L455">
            <v>5500</v>
          </cell>
          <cell r="M455">
            <v>30388</v>
          </cell>
          <cell r="N455">
            <v>167134000</v>
          </cell>
          <cell r="O455">
            <v>1</v>
          </cell>
          <cell r="Q455">
            <v>5000</v>
          </cell>
          <cell r="R455">
            <v>151940000</v>
          </cell>
          <cell r="T455">
            <v>0</v>
          </cell>
          <cell r="V455">
            <v>0</v>
          </cell>
          <cell r="X455">
            <v>0</v>
          </cell>
          <cell r="Z455">
            <v>0</v>
          </cell>
          <cell r="AB455">
            <v>0</v>
          </cell>
          <cell r="AD455">
            <v>0</v>
          </cell>
          <cell r="AF455">
            <v>0</v>
          </cell>
          <cell r="AH455">
            <v>0</v>
          </cell>
          <cell r="AI455">
            <v>500</v>
          </cell>
          <cell r="AJ455">
            <v>15194000</v>
          </cell>
          <cell r="AL455">
            <v>0</v>
          </cell>
          <cell r="AN455">
            <v>0</v>
          </cell>
          <cell r="AP455">
            <v>0</v>
          </cell>
        </row>
        <row r="456">
          <cell r="A456" t="str">
            <v>G10446</v>
          </cell>
          <cell r="B456">
            <v>446</v>
          </cell>
          <cell r="C456">
            <v>311</v>
          </cell>
          <cell r="D456">
            <v>741</v>
          </cell>
          <cell r="F456" t="str">
            <v>Danazol</v>
          </cell>
          <cell r="G456">
            <v>1</v>
          </cell>
          <cell r="H456" t="str">
            <v>100 mg</v>
          </cell>
          <cell r="I456" t="str">
            <v>Uống</v>
          </cell>
          <cell r="J456" t="str">
            <v>Viên</v>
          </cell>
          <cell r="K456" t="str">
            <v>viên</v>
          </cell>
          <cell r="L456">
            <v>2000</v>
          </cell>
          <cell r="M456">
            <v>13000</v>
          </cell>
          <cell r="N456">
            <v>26000000</v>
          </cell>
          <cell r="O456">
            <v>1</v>
          </cell>
          <cell r="Q456">
            <v>2000</v>
          </cell>
          <cell r="R456">
            <v>26000000</v>
          </cell>
          <cell r="T456">
            <v>0</v>
          </cell>
          <cell r="V456">
            <v>0</v>
          </cell>
          <cell r="X456">
            <v>0</v>
          </cell>
          <cell r="Z456">
            <v>0</v>
          </cell>
          <cell r="AB456">
            <v>0</v>
          </cell>
          <cell r="AD456">
            <v>0</v>
          </cell>
          <cell r="AF456">
            <v>0</v>
          </cell>
          <cell r="AH456">
            <v>0</v>
          </cell>
          <cell r="AJ456">
            <v>0</v>
          </cell>
          <cell r="AL456">
            <v>0</v>
          </cell>
          <cell r="AN456">
            <v>0</v>
          </cell>
          <cell r="AP456">
            <v>0</v>
          </cell>
        </row>
        <row r="457">
          <cell r="A457" t="str">
            <v>G10447</v>
          </cell>
          <cell r="B457">
            <v>447</v>
          </cell>
          <cell r="C457">
            <v>313</v>
          </cell>
          <cell r="D457">
            <v>771</v>
          </cell>
          <cell r="F457" t="str">
            <v>Dapagliflozin</v>
          </cell>
          <cell r="G457">
            <v>1</v>
          </cell>
          <cell r="H457" t="str">
            <v>10mg</v>
          </cell>
          <cell r="I457" t="str">
            <v>uống</v>
          </cell>
          <cell r="J457" t="str">
            <v xml:space="preserve">Viên </v>
          </cell>
          <cell r="K457" t="str">
            <v>Viên</v>
          </cell>
          <cell r="L457">
            <v>10000</v>
          </cell>
          <cell r="M457">
            <v>19000</v>
          </cell>
          <cell r="N457">
            <v>190000000</v>
          </cell>
          <cell r="O457">
            <v>1</v>
          </cell>
          <cell r="Q457">
            <v>10000</v>
          </cell>
          <cell r="R457">
            <v>190000000</v>
          </cell>
          <cell r="T457">
            <v>0</v>
          </cell>
          <cell r="V457">
            <v>0</v>
          </cell>
          <cell r="X457">
            <v>0</v>
          </cell>
          <cell r="Z457">
            <v>0</v>
          </cell>
          <cell r="AB457">
            <v>0</v>
          </cell>
          <cell r="AD457">
            <v>0</v>
          </cell>
          <cell r="AF457">
            <v>0</v>
          </cell>
          <cell r="AH457">
            <v>0</v>
          </cell>
          <cell r="AJ457">
            <v>0</v>
          </cell>
          <cell r="AL457">
            <v>0</v>
          </cell>
          <cell r="AN457">
            <v>0</v>
          </cell>
          <cell r="AP457">
            <v>0</v>
          </cell>
        </row>
        <row r="458">
          <cell r="A458" t="str">
            <v>G10448</v>
          </cell>
          <cell r="B458">
            <v>448</v>
          </cell>
          <cell r="C458">
            <v>321</v>
          </cell>
          <cell r="D458">
            <v>475</v>
          </cell>
          <cell r="F458" t="str">
            <v>Deferasirox</v>
          </cell>
          <cell r="G458">
            <v>4</v>
          </cell>
          <cell r="H458" t="str">
            <v>360mg</v>
          </cell>
          <cell r="I458" t="str">
            <v>Uống</v>
          </cell>
          <cell r="J458" t="str">
            <v>Viên</v>
          </cell>
          <cell r="K458" t="str">
            <v>Viên</v>
          </cell>
          <cell r="L458">
            <v>100</v>
          </cell>
          <cell r="M458">
            <v>85000</v>
          </cell>
          <cell r="N458">
            <v>8500000</v>
          </cell>
          <cell r="O458">
            <v>4</v>
          </cell>
          <cell r="Q458">
            <v>100</v>
          </cell>
          <cell r="R458">
            <v>8500000</v>
          </cell>
          <cell r="T458">
            <v>0</v>
          </cell>
          <cell r="V458">
            <v>0</v>
          </cell>
          <cell r="X458">
            <v>0</v>
          </cell>
          <cell r="Z458">
            <v>0</v>
          </cell>
          <cell r="AB458">
            <v>0</v>
          </cell>
          <cell r="AD458">
            <v>0</v>
          </cell>
          <cell r="AF458">
            <v>0</v>
          </cell>
          <cell r="AH458">
            <v>0</v>
          </cell>
          <cell r="AJ458">
            <v>0</v>
          </cell>
          <cell r="AL458">
            <v>0</v>
          </cell>
          <cell r="AN458">
            <v>0</v>
          </cell>
          <cell r="AP458">
            <v>0</v>
          </cell>
        </row>
        <row r="459">
          <cell r="A459" t="str">
            <v>G10449</v>
          </cell>
          <cell r="B459">
            <v>449</v>
          </cell>
          <cell r="C459">
            <v>316</v>
          </cell>
          <cell r="D459">
            <v>476</v>
          </cell>
          <cell r="F459" t="str">
            <v>Deferipron</v>
          </cell>
          <cell r="G459">
            <v>2</v>
          </cell>
          <cell r="H459" t="str">
            <v>500mg</v>
          </cell>
          <cell r="I459" t="str">
            <v>Uống</v>
          </cell>
          <cell r="J459" t="str">
            <v xml:space="preserve">Viên </v>
          </cell>
          <cell r="K459" t="str">
            <v>Viên</v>
          </cell>
          <cell r="L459">
            <v>4000</v>
          </cell>
          <cell r="M459">
            <v>10353</v>
          </cell>
          <cell r="N459">
            <v>41412000</v>
          </cell>
          <cell r="O459">
            <v>2</v>
          </cell>
          <cell r="Q459">
            <v>4000</v>
          </cell>
          <cell r="R459">
            <v>41412000</v>
          </cell>
          <cell r="T459">
            <v>0</v>
          </cell>
          <cell r="V459">
            <v>0</v>
          </cell>
          <cell r="X459">
            <v>0</v>
          </cell>
          <cell r="Z459">
            <v>0</v>
          </cell>
          <cell r="AB459">
            <v>0</v>
          </cell>
          <cell r="AD459">
            <v>0</v>
          </cell>
          <cell r="AF459">
            <v>0</v>
          </cell>
          <cell r="AH459">
            <v>0</v>
          </cell>
          <cell r="AJ459">
            <v>0</v>
          </cell>
          <cell r="AL459">
            <v>0</v>
          </cell>
          <cell r="AN459">
            <v>0</v>
          </cell>
          <cell r="AP459">
            <v>0</v>
          </cell>
        </row>
        <row r="460">
          <cell r="A460" t="str">
            <v>G10450</v>
          </cell>
          <cell r="B460">
            <v>450</v>
          </cell>
          <cell r="C460">
            <v>316</v>
          </cell>
          <cell r="D460">
            <v>476</v>
          </cell>
          <cell r="F460" t="str">
            <v>Deferipron</v>
          </cell>
          <cell r="G460">
            <v>4</v>
          </cell>
          <cell r="H460" t="str">
            <v>500mg</v>
          </cell>
          <cell r="I460" t="str">
            <v>Uống</v>
          </cell>
          <cell r="J460" t="str">
            <v xml:space="preserve">Viên </v>
          </cell>
          <cell r="K460" t="str">
            <v>Viên</v>
          </cell>
          <cell r="L460">
            <v>6000</v>
          </cell>
          <cell r="M460">
            <v>2698</v>
          </cell>
          <cell r="N460">
            <v>16188000</v>
          </cell>
          <cell r="O460">
            <v>4</v>
          </cell>
          <cell r="Q460">
            <v>6000</v>
          </cell>
          <cell r="R460">
            <v>16188000</v>
          </cell>
          <cell r="T460">
            <v>0</v>
          </cell>
          <cell r="V460">
            <v>0</v>
          </cell>
          <cell r="X460">
            <v>0</v>
          </cell>
          <cell r="Z460">
            <v>0</v>
          </cell>
          <cell r="AB460">
            <v>0</v>
          </cell>
          <cell r="AD460">
            <v>0</v>
          </cell>
          <cell r="AF460">
            <v>0</v>
          </cell>
          <cell r="AH460">
            <v>0</v>
          </cell>
          <cell r="AJ460">
            <v>0</v>
          </cell>
          <cell r="AL460">
            <v>0</v>
          </cell>
          <cell r="AN460">
            <v>0</v>
          </cell>
          <cell r="AP460">
            <v>0</v>
          </cell>
        </row>
        <row r="461">
          <cell r="A461" t="str">
            <v>G10451</v>
          </cell>
          <cell r="B461">
            <v>451</v>
          </cell>
          <cell r="C461">
            <v>327</v>
          </cell>
          <cell r="D461">
            <v>289</v>
          </cell>
          <cell r="F461" t="str">
            <v>Dequalinium clorid</v>
          </cell>
          <cell r="G461">
            <v>4</v>
          </cell>
          <cell r="H461" t="str">
            <v>10mg</v>
          </cell>
          <cell r="I461" t="str">
            <v>Đặt âm đạo</v>
          </cell>
          <cell r="J461" t="str">
            <v>Viên đặt âm đạo</v>
          </cell>
          <cell r="K461" t="str">
            <v>Viên</v>
          </cell>
          <cell r="L461">
            <v>1000</v>
          </cell>
          <cell r="M461">
            <v>18100</v>
          </cell>
          <cell r="N461">
            <v>18100000</v>
          </cell>
          <cell r="O461">
            <v>4</v>
          </cell>
          <cell r="Q461">
            <v>1000</v>
          </cell>
          <cell r="R461">
            <v>18100000</v>
          </cell>
          <cell r="T461">
            <v>0</v>
          </cell>
          <cell r="V461">
            <v>0</v>
          </cell>
          <cell r="X461">
            <v>0</v>
          </cell>
          <cell r="Z461">
            <v>0</v>
          </cell>
          <cell r="AB461">
            <v>0</v>
          </cell>
          <cell r="AD461">
            <v>0</v>
          </cell>
          <cell r="AF461">
            <v>0</v>
          </cell>
          <cell r="AH461">
            <v>0</v>
          </cell>
          <cell r="AJ461">
            <v>0</v>
          </cell>
          <cell r="AL461">
            <v>0</v>
          </cell>
          <cell r="AN461">
            <v>0</v>
          </cell>
          <cell r="AP461">
            <v>0</v>
          </cell>
        </row>
        <row r="462">
          <cell r="A462" t="str">
            <v>G10452</v>
          </cell>
          <cell r="B462">
            <v>452</v>
          </cell>
          <cell r="C462">
            <v>328</v>
          </cell>
          <cell r="D462">
            <v>3</v>
          </cell>
          <cell r="F462" t="str">
            <v>Desfluran</v>
          </cell>
          <cell r="G462">
            <v>1</v>
          </cell>
          <cell r="H462" t="str">
            <v>100%/240ml</v>
          </cell>
          <cell r="I462" t="str">
            <v>Dạng hít</v>
          </cell>
          <cell r="J462" t="str">
            <v>Dung dịch gây mê đường hô hấp</v>
          </cell>
          <cell r="K462" t="str">
            <v>Chai</v>
          </cell>
          <cell r="L462">
            <v>150</v>
          </cell>
          <cell r="M462">
            <v>2700000</v>
          </cell>
          <cell r="N462">
            <v>405000000</v>
          </cell>
          <cell r="O462">
            <v>1</v>
          </cell>
          <cell r="Q462">
            <v>150</v>
          </cell>
          <cell r="R462">
            <v>405000000</v>
          </cell>
          <cell r="T462">
            <v>0</v>
          </cell>
          <cell r="V462">
            <v>0</v>
          </cell>
          <cell r="X462">
            <v>0</v>
          </cell>
          <cell r="Z462">
            <v>0</v>
          </cell>
          <cell r="AB462">
            <v>0</v>
          </cell>
          <cell r="AD462">
            <v>0</v>
          </cell>
          <cell r="AF462">
            <v>0</v>
          </cell>
          <cell r="AH462">
            <v>0</v>
          </cell>
          <cell r="AJ462">
            <v>0</v>
          </cell>
          <cell r="AL462">
            <v>0</v>
          </cell>
          <cell r="AN462">
            <v>0</v>
          </cell>
          <cell r="AP462">
            <v>0</v>
          </cell>
        </row>
        <row r="463">
          <cell r="A463" t="str">
            <v>G10453</v>
          </cell>
          <cell r="B463">
            <v>453</v>
          </cell>
          <cell r="C463">
            <v>323</v>
          </cell>
          <cell r="D463">
            <v>101</v>
          </cell>
          <cell r="F463" t="str">
            <v>Desloratadin</v>
          </cell>
          <cell r="G463">
            <v>4</v>
          </cell>
          <cell r="H463" t="str">
            <v>2,5mg</v>
          </cell>
          <cell r="I463" t="str">
            <v>Uống</v>
          </cell>
          <cell r="J463" t="str">
            <v>Bột/cốm/hạt pha uống</v>
          </cell>
          <cell r="K463" t="str">
            <v xml:space="preserve">Gói </v>
          </cell>
          <cell r="L463">
            <v>28000</v>
          </cell>
          <cell r="M463">
            <v>3960</v>
          </cell>
          <cell r="N463">
            <v>110880000</v>
          </cell>
          <cell r="O463">
            <v>4</v>
          </cell>
          <cell r="Q463">
            <v>20000</v>
          </cell>
          <cell r="R463">
            <v>79200000</v>
          </cell>
          <cell r="T463">
            <v>0</v>
          </cell>
          <cell r="V463">
            <v>0</v>
          </cell>
          <cell r="X463">
            <v>0</v>
          </cell>
          <cell r="Z463">
            <v>0</v>
          </cell>
          <cell r="AB463">
            <v>0</v>
          </cell>
          <cell r="AD463">
            <v>0</v>
          </cell>
          <cell r="AF463">
            <v>0</v>
          </cell>
          <cell r="AG463">
            <v>8000</v>
          </cell>
          <cell r="AH463">
            <v>31680000</v>
          </cell>
          <cell r="AJ463">
            <v>0</v>
          </cell>
          <cell r="AL463">
            <v>0</v>
          </cell>
          <cell r="AN463">
            <v>0</v>
          </cell>
          <cell r="AP463">
            <v>0</v>
          </cell>
        </row>
        <row r="464">
          <cell r="A464" t="str">
            <v>G10454</v>
          </cell>
          <cell r="B464">
            <v>454</v>
          </cell>
          <cell r="C464">
            <v>323</v>
          </cell>
          <cell r="D464">
            <v>101</v>
          </cell>
          <cell r="F464" t="str">
            <v>Desloratadin</v>
          </cell>
          <cell r="G464">
            <v>1</v>
          </cell>
          <cell r="H464" t="str">
            <v>5mg</v>
          </cell>
          <cell r="I464" t="str">
            <v>Uống</v>
          </cell>
          <cell r="J464" t="str">
            <v>Viên</v>
          </cell>
          <cell r="K464" t="str">
            <v>Viên</v>
          </cell>
          <cell r="L464">
            <v>10000</v>
          </cell>
          <cell r="M464">
            <v>6300</v>
          </cell>
          <cell r="N464">
            <v>63000000</v>
          </cell>
          <cell r="O464">
            <v>1</v>
          </cell>
          <cell r="R464">
            <v>0</v>
          </cell>
          <cell r="T464">
            <v>0</v>
          </cell>
          <cell r="V464">
            <v>0</v>
          </cell>
          <cell r="X464">
            <v>0</v>
          </cell>
          <cell r="Z464">
            <v>0</v>
          </cell>
          <cell r="AB464">
            <v>0</v>
          </cell>
          <cell r="AD464">
            <v>0</v>
          </cell>
          <cell r="AF464">
            <v>0</v>
          </cell>
          <cell r="AH464">
            <v>0</v>
          </cell>
          <cell r="AJ464">
            <v>0</v>
          </cell>
          <cell r="AL464">
            <v>0</v>
          </cell>
          <cell r="AN464">
            <v>0</v>
          </cell>
          <cell r="AO464">
            <v>10000</v>
          </cell>
          <cell r="AP464">
            <v>63000000</v>
          </cell>
        </row>
        <row r="465">
          <cell r="A465" t="str">
            <v>G10455</v>
          </cell>
          <cell r="B465">
            <v>455</v>
          </cell>
          <cell r="C465">
            <v>323</v>
          </cell>
          <cell r="D465">
            <v>101</v>
          </cell>
          <cell r="F465" t="str">
            <v>Desloratadin</v>
          </cell>
          <cell r="G465">
            <v>3</v>
          </cell>
          <cell r="H465" t="str">
            <v>5mg</v>
          </cell>
          <cell r="I465" t="str">
            <v>Uống</v>
          </cell>
          <cell r="J465" t="str">
            <v>Viên</v>
          </cell>
          <cell r="K465" t="str">
            <v>Viên</v>
          </cell>
          <cell r="L465">
            <v>45000</v>
          </cell>
          <cell r="M465">
            <v>1575</v>
          </cell>
          <cell r="N465">
            <v>70875000</v>
          </cell>
          <cell r="O465">
            <v>3</v>
          </cell>
          <cell r="R465">
            <v>0</v>
          </cell>
          <cell r="T465">
            <v>0</v>
          </cell>
          <cell r="V465">
            <v>0</v>
          </cell>
          <cell r="X465">
            <v>0</v>
          </cell>
          <cell r="Z465">
            <v>0</v>
          </cell>
          <cell r="AB465">
            <v>0</v>
          </cell>
          <cell r="AC465">
            <v>30000</v>
          </cell>
          <cell r="AD465">
            <v>47250000</v>
          </cell>
          <cell r="AF465">
            <v>0</v>
          </cell>
          <cell r="AG465">
            <v>5000</v>
          </cell>
          <cell r="AH465">
            <v>7875000</v>
          </cell>
          <cell r="AJ465">
            <v>0</v>
          </cell>
          <cell r="AL465">
            <v>0</v>
          </cell>
          <cell r="AN465">
            <v>0</v>
          </cell>
          <cell r="AO465">
            <v>10000</v>
          </cell>
          <cell r="AP465">
            <v>15750000</v>
          </cell>
        </row>
        <row r="466">
          <cell r="A466" t="str">
            <v>G10456</v>
          </cell>
          <cell r="B466">
            <v>456</v>
          </cell>
          <cell r="C466">
            <v>323</v>
          </cell>
          <cell r="D466">
            <v>101</v>
          </cell>
          <cell r="E466" t="str">
            <v>x</v>
          </cell>
          <cell r="F466" t="str">
            <v>Desloratadin</v>
          </cell>
          <cell r="G466">
            <v>4</v>
          </cell>
          <cell r="H466" t="str">
            <v>2,5mg/5ml</v>
          </cell>
          <cell r="I466" t="str">
            <v>Uống</v>
          </cell>
          <cell r="J466" t="str">
            <v>Dung dịch/hỗn dịch/nhũ dịch uống</v>
          </cell>
          <cell r="K466" t="str">
            <v>Chai, lọ</v>
          </cell>
          <cell r="L466">
            <v>16000</v>
          </cell>
          <cell r="M466">
            <v>2095</v>
          </cell>
          <cell r="N466">
            <v>33520000</v>
          </cell>
          <cell r="O466">
            <v>4</v>
          </cell>
          <cell r="Q466">
            <v>5000</v>
          </cell>
          <cell r="R466">
            <v>10475000</v>
          </cell>
          <cell r="T466">
            <v>0</v>
          </cell>
          <cell r="V466">
            <v>0</v>
          </cell>
          <cell r="X466">
            <v>0</v>
          </cell>
          <cell r="Z466">
            <v>0</v>
          </cell>
          <cell r="AB466">
            <v>0</v>
          </cell>
          <cell r="AC466">
            <v>10000</v>
          </cell>
          <cell r="AD466">
            <v>20950000</v>
          </cell>
          <cell r="AF466">
            <v>0</v>
          </cell>
          <cell r="AH466">
            <v>0</v>
          </cell>
          <cell r="AJ466">
            <v>0</v>
          </cell>
          <cell r="AL466">
            <v>0</v>
          </cell>
          <cell r="AN466">
            <v>0</v>
          </cell>
          <cell r="AO466">
            <v>1000</v>
          </cell>
          <cell r="AP466">
            <v>2095000</v>
          </cell>
        </row>
        <row r="467">
          <cell r="A467" t="str">
            <v>G10457</v>
          </cell>
          <cell r="B467">
            <v>457</v>
          </cell>
          <cell r="C467">
            <v>329</v>
          </cell>
          <cell r="D467">
            <v>101</v>
          </cell>
          <cell r="E467" t="str">
            <v>x</v>
          </cell>
          <cell r="F467" t="str">
            <v>Desloratadin</v>
          </cell>
          <cell r="G467">
            <v>4</v>
          </cell>
          <cell r="H467" t="str">
            <v>2,5mg/5ml; 45ml</v>
          </cell>
          <cell r="I467" t="str">
            <v>Uống</v>
          </cell>
          <cell r="J467" t="str">
            <v>Dung dịch/hỗn dịch/nhũ dịch uống</v>
          </cell>
          <cell r="K467" t="str">
            <v>Chai, lọ</v>
          </cell>
          <cell r="L467">
            <v>2000</v>
          </cell>
          <cell r="M467">
            <v>41000</v>
          </cell>
          <cell r="N467">
            <v>82000000</v>
          </cell>
          <cell r="O467">
            <v>4</v>
          </cell>
          <cell r="Q467">
            <v>2000</v>
          </cell>
          <cell r="R467">
            <v>82000000</v>
          </cell>
          <cell r="T467">
            <v>0</v>
          </cell>
          <cell r="V467">
            <v>0</v>
          </cell>
          <cell r="X467">
            <v>0</v>
          </cell>
          <cell r="Z467">
            <v>0</v>
          </cell>
          <cell r="AB467">
            <v>0</v>
          </cell>
          <cell r="AD467">
            <v>0</v>
          </cell>
          <cell r="AF467">
            <v>0</v>
          </cell>
          <cell r="AH467">
            <v>0</v>
          </cell>
          <cell r="AJ467">
            <v>0</v>
          </cell>
          <cell r="AL467">
            <v>0</v>
          </cell>
          <cell r="AN467">
            <v>0</v>
          </cell>
          <cell r="AP467">
            <v>0</v>
          </cell>
        </row>
        <row r="468">
          <cell r="A468" t="str">
            <v>G10458</v>
          </cell>
          <cell r="B468">
            <v>458</v>
          </cell>
          <cell r="C468">
            <v>329</v>
          </cell>
          <cell r="D468">
            <v>101</v>
          </cell>
          <cell r="E468" t="str">
            <v>x</v>
          </cell>
          <cell r="F468" t="str">
            <v>Desloratadin</v>
          </cell>
          <cell r="G468">
            <v>4</v>
          </cell>
          <cell r="H468" t="str">
            <v>2,5mg/5ml; 100ml</v>
          </cell>
          <cell r="I468" t="str">
            <v>Uống</v>
          </cell>
          <cell r="J468" t="str">
            <v>Dung dịch/ hỗn dịch/ nhũ dịch uống</v>
          </cell>
          <cell r="K468" t="str">
            <v>Chai, lọ</v>
          </cell>
          <cell r="L468">
            <v>200</v>
          </cell>
          <cell r="M468">
            <v>63000</v>
          </cell>
          <cell r="N468">
            <v>12600000</v>
          </cell>
          <cell r="O468">
            <v>4</v>
          </cell>
          <cell r="R468">
            <v>0</v>
          </cell>
          <cell r="T468">
            <v>0</v>
          </cell>
          <cell r="V468">
            <v>0</v>
          </cell>
          <cell r="X468">
            <v>0</v>
          </cell>
          <cell r="Y468">
            <v>200</v>
          </cell>
          <cell r="Z468">
            <v>12600000</v>
          </cell>
          <cell r="AB468">
            <v>0</v>
          </cell>
          <cell r="AD468">
            <v>0</v>
          </cell>
          <cell r="AF468">
            <v>0</v>
          </cell>
          <cell r="AH468">
            <v>0</v>
          </cell>
          <cell r="AJ468">
            <v>0</v>
          </cell>
          <cell r="AL468">
            <v>0</v>
          </cell>
          <cell r="AN468">
            <v>0</v>
          </cell>
          <cell r="AP468">
            <v>0</v>
          </cell>
        </row>
        <row r="469">
          <cell r="A469" t="str">
            <v>G10459</v>
          </cell>
          <cell r="B469">
            <v>459</v>
          </cell>
          <cell r="C469">
            <v>324</v>
          </cell>
          <cell r="D469">
            <v>800</v>
          </cell>
          <cell r="F469" t="str">
            <v>Desmopressin</v>
          </cell>
          <cell r="G469">
            <v>4</v>
          </cell>
          <cell r="H469" t="str">
            <v>0,2mg</v>
          </cell>
          <cell r="I469" t="str">
            <v>Uống</v>
          </cell>
          <cell r="J469" t="str">
            <v>Viên</v>
          </cell>
          <cell r="K469" t="str">
            <v>Viên</v>
          </cell>
          <cell r="L469">
            <v>1000</v>
          </cell>
          <cell r="M469">
            <v>35000</v>
          </cell>
          <cell r="N469">
            <v>35000000</v>
          </cell>
          <cell r="O469">
            <v>4</v>
          </cell>
          <cell r="Q469">
            <v>1000</v>
          </cell>
          <cell r="R469">
            <v>35000000</v>
          </cell>
          <cell r="T469">
            <v>0</v>
          </cell>
          <cell r="V469">
            <v>0</v>
          </cell>
          <cell r="X469">
            <v>0</v>
          </cell>
          <cell r="Z469">
            <v>0</v>
          </cell>
          <cell r="AB469">
            <v>0</v>
          </cell>
          <cell r="AD469">
            <v>0</v>
          </cell>
          <cell r="AF469">
            <v>0</v>
          </cell>
          <cell r="AH469">
            <v>0</v>
          </cell>
          <cell r="AJ469">
            <v>0</v>
          </cell>
          <cell r="AL469">
            <v>0</v>
          </cell>
          <cell r="AN469">
            <v>0</v>
          </cell>
          <cell r="AP469">
            <v>0</v>
          </cell>
        </row>
        <row r="470">
          <cell r="A470" t="str">
            <v>G10460</v>
          </cell>
          <cell r="B470">
            <v>460</v>
          </cell>
          <cell r="C470">
            <v>334</v>
          </cell>
          <cell r="D470">
            <v>742</v>
          </cell>
          <cell r="F470" t="str">
            <v>Dexamethason</v>
          </cell>
          <cell r="G470">
            <v>1</v>
          </cell>
          <cell r="H470" t="str">
            <v>4mg/ml</v>
          </cell>
          <cell r="I470" t="str">
            <v>Tiêm</v>
          </cell>
          <cell r="J470" t="str">
            <v>Thuốc tiêm</v>
          </cell>
          <cell r="K470" t="str">
            <v>Ống, lọ</v>
          </cell>
          <cell r="L470">
            <v>16600</v>
          </cell>
          <cell r="M470">
            <v>24000</v>
          </cell>
          <cell r="N470">
            <v>398400000</v>
          </cell>
          <cell r="O470">
            <v>1</v>
          </cell>
          <cell r="Q470">
            <v>15000</v>
          </cell>
          <cell r="R470">
            <v>360000000</v>
          </cell>
          <cell r="T470">
            <v>0</v>
          </cell>
          <cell r="U470">
            <v>400</v>
          </cell>
          <cell r="V470">
            <v>9600000</v>
          </cell>
          <cell r="X470">
            <v>0</v>
          </cell>
          <cell r="Z470">
            <v>0</v>
          </cell>
          <cell r="AB470">
            <v>0</v>
          </cell>
          <cell r="AD470">
            <v>0</v>
          </cell>
          <cell r="AF470">
            <v>0</v>
          </cell>
          <cell r="AH470">
            <v>0</v>
          </cell>
          <cell r="AJ470">
            <v>0</v>
          </cell>
          <cell r="AL470">
            <v>0</v>
          </cell>
          <cell r="AM470">
            <v>200</v>
          </cell>
          <cell r="AN470">
            <v>4800000</v>
          </cell>
          <cell r="AO470">
            <v>1000</v>
          </cell>
          <cell r="AP470">
            <v>24000000</v>
          </cell>
        </row>
        <row r="471">
          <cell r="A471" t="str">
            <v>G10461</v>
          </cell>
          <cell r="B471">
            <v>461</v>
          </cell>
          <cell r="C471">
            <v>328</v>
          </cell>
          <cell r="D471">
            <v>742</v>
          </cell>
          <cell r="F471" t="str">
            <v>Dexamethason</v>
          </cell>
          <cell r="G471">
            <v>4</v>
          </cell>
          <cell r="H471" t="str">
            <v>4mg/ml</v>
          </cell>
          <cell r="I471" t="str">
            <v>Tiêm</v>
          </cell>
          <cell r="J471" t="str">
            <v xml:space="preserve">Thuốc tiêm </v>
          </cell>
          <cell r="K471" t="str">
            <v>Ống, lọ</v>
          </cell>
          <cell r="L471">
            <v>34400</v>
          </cell>
          <cell r="M471">
            <v>888</v>
          </cell>
          <cell r="N471">
            <v>30547200</v>
          </cell>
          <cell r="O471">
            <v>4</v>
          </cell>
          <cell r="Q471">
            <v>15000</v>
          </cell>
          <cell r="R471">
            <v>13320000</v>
          </cell>
          <cell r="T471">
            <v>0</v>
          </cell>
          <cell r="V471">
            <v>0</v>
          </cell>
          <cell r="W471">
            <v>6000</v>
          </cell>
          <cell r="X471">
            <v>5328000</v>
          </cell>
          <cell r="Z471">
            <v>0</v>
          </cell>
          <cell r="AB471">
            <v>0</v>
          </cell>
          <cell r="AC471">
            <v>2000</v>
          </cell>
          <cell r="AD471">
            <v>1776000</v>
          </cell>
          <cell r="AF471">
            <v>0</v>
          </cell>
          <cell r="AG471">
            <v>7000</v>
          </cell>
          <cell r="AH471">
            <v>6216000</v>
          </cell>
          <cell r="AI471">
            <v>200</v>
          </cell>
          <cell r="AJ471">
            <v>177600</v>
          </cell>
          <cell r="AK471">
            <v>200</v>
          </cell>
          <cell r="AL471">
            <v>177600</v>
          </cell>
          <cell r="AN471">
            <v>0</v>
          </cell>
          <cell r="AO471">
            <v>4000</v>
          </cell>
          <cell r="AP471">
            <v>3552000</v>
          </cell>
        </row>
        <row r="472">
          <cell r="A472" t="str">
            <v>G10462</v>
          </cell>
          <cell r="B472">
            <v>462</v>
          </cell>
          <cell r="C472">
            <v>337</v>
          </cell>
          <cell r="D472">
            <v>102</v>
          </cell>
          <cell r="F472" t="str">
            <v>Dexchlorpheniramin</v>
          </cell>
          <cell r="G472">
            <v>4</v>
          </cell>
          <cell r="H472" t="str">
            <v>2mg/5ml; 5ml</v>
          </cell>
          <cell r="I472" t="str">
            <v>Uống</v>
          </cell>
          <cell r="J472" t="str">
            <v>Dung dịch/hỗn dịch/nhũ dịch uống</v>
          </cell>
          <cell r="K472" t="str">
            <v>Ống</v>
          </cell>
          <cell r="L472">
            <v>25000</v>
          </cell>
          <cell r="M472">
            <v>4000</v>
          </cell>
          <cell r="N472">
            <v>100000000</v>
          </cell>
          <cell r="O472">
            <v>4</v>
          </cell>
          <cell r="Q472">
            <v>20000</v>
          </cell>
          <cell r="R472">
            <v>80000000</v>
          </cell>
          <cell r="T472">
            <v>0</v>
          </cell>
          <cell r="V472">
            <v>0</v>
          </cell>
          <cell r="X472">
            <v>0</v>
          </cell>
          <cell r="Z472">
            <v>0</v>
          </cell>
          <cell r="AB472">
            <v>0</v>
          </cell>
          <cell r="AC472">
            <v>5000</v>
          </cell>
          <cell r="AD472">
            <v>20000000</v>
          </cell>
          <cell r="AF472">
            <v>0</v>
          </cell>
          <cell r="AH472">
            <v>0</v>
          </cell>
          <cell r="AJ472">
            <v>0</v>
          </cell>
          <cell r="AL472">
            <v>0</v>
          </cell>
          <cell r="AN472">
            <v>0</v>
          </cell>
          <cell r="AP472">
            <v>0</v>
          </cell>
        </row>
        <row r="473">
          <cell r="A473" t="str">
            <v>G10463</v>
          </cell>
          <cell r="B473">
            <v>463</v>
          </cell>
          <cell r="C473">
            <v>338</v>
          </cell>
          <cell r="D473">
            <v>36</v>
          </cell>
          <cell r="F473" t="str">
            <v>Dexibuprofen</v>
          </cell>
          <cell r="G473">
            <v>4</v>
          </cell>
          <cell r="H473" t="str">
            <v>200mg</v>
          </cell>
          <cell r="I473" t="str">
            <v>Uống</v>
          </cell>
          <cell r="J473" t="str">
            <v xml:space="preserve">Viên </v>
          </cell>
          <cell r="K473" t="str">
            <v>Viên</v>
          </cell>
          <cell r="L473">
            <v>2000</v>
          </cell>
          <cell r="M473">
            <v>3200</v>
          </cell>
          <cell r="N473">
            <v>6400000</v>
          </cell>
          <cell r="O473">
            <v>4</v>
          </cell>
          <cell r="R473">
            <v>0</v>
          </cell>
          <cell r="T473">
            <v>0</v>
          </cell>
          <cell r="V473">
            <v>0</v>
          </cell>
          <cell r="X473">
            <v>0</v>
          </cell>
          <cell r="Z473">
            <v>0</v>
          </cell>
          <cell r="AB473">
            <v>0</v>
          </cell>
          <cell r="AC473">
            <v>2000</v>
          </cell>
          <cell r="AD473">
            <v>6400000</v>
          </cell>
          <cell r="AF473">
            <v>0</v>
          </cell>
          <cell r="AH473">
            <v>0</v>
          </cell>
          <cell r="AJ473">
            <v>0</v>
          </cell>
          <cell r="AL473">
            <v>0</v>
          </cell>
          <cell r="AN473">
            <v>0</v>
          </cell>
          <cell r="AP473">
            <v>0</v>
          </cell>
        </row>
        <row r="474">
          <cell r="A474" t="str">
            <v>G10464</v>
          </cell>
          <cell r="B474">
            <v>464</v>
          </cell>
          <cell r="C474">
            <v>338</v>
          </cell>
          <cell r="D474">
            <v>36</v>
          </cell>
          <cell r="F474" t="str">
            <v>Dexibuprofen</v>
          </cell>
          <cell r="G474">
            <v>2</v>
          </cell>
          <cell r="H474" t="str">
            <v>300mg</v>
          </cell>
          <cell r="I474" t="str">
            <v>Uống</v>
          </cell>
          <cell r="J474" t="str">
            <v>Viên nang</v>
          </cell>
          <cell r="K474" t="str">
            <v>Viên</v>
          </cell>
          <cell r="L474">
            <v>20000</v>
          </cell>
          <cell r="M474">
            <v>5900</v>
          </cell>
          <cell r="N474">
            <v>118000000</v>
          </cell>
          <cell r="O474">
            <v>2</v>
          </cell>
          <cell r="Q474">
            <v>20000</v>
          </cell>
          <cell r="R474">
            <v>118000000</v>
          </cell>
        </row>
        <row r="475">
          <cell r="A475" t="str">
            <v>G10465</v>
          </cell>
          <cell r="B475">
            <v>465</v>
          </cell>
          <cell r="C475">
            <v>338</v>
          </cell>
          <cell r="D475">
            <v>36</v>
          </cell>
          <cell r="F475" t="str">
            <v>Dexibuprofen</v>
          </cell>
          <cell r="G475">
            <v>4</v>
          </cell>
          <cell r="H475" t="str">
            <v>300mg</v>
          </cell>
          <cell r="I475" t="str">
            <v>Uống</v>
          </cell>
          <cell r="J475" t="str">
            <v>Viên nang</v>
          </cell>
          <cell r="K475" t="str">
            <v>Viên</v>
          </cell>
          <cell r="L475">
            <v>110000</v>
          </cell>
          <cell r="M475">
            <v>2390</v>
          </cell>
          <cell r="N475">
            <v>262900000</v>
          </cell>
          <cell r="O475">
            <v>4</v>
          </cell>
          <cell r="Q475">
            <v>100000</v>
          </cell>
          <cell r="R475">
            <v>239000000</v>
          </cell>
          <cell r="T475">
            <v>0</v>
          </cell>
          <cell r="V475">
            <v>0</v>
          </cell>
          <cell r="X475">
            <v>0</v>
          </cell>
          <cell r="Z475">
            <v>0</v>
          </cell>
          <cell r="AB475">
            <v>0</v>
          </cell>
          <cell r="AD475">
            <v>0</v>
          </cell>
          <cell r="AF475">
            <v>0</v>
          </cell>
          <cell r="AH475">
            <v>0</v>
          </cell>
          <cell r="AJ475">
            <v>0</v>
          </cell>
          <cell r="AK475">
            <v>10000</v>
          </cell>
          <cell r="AL475">
            <v>23900000</v>
          </cell>
          <cell r="AN475">
            <v>0</v>
          </cell>
          <cell r="AP475">
            <v>0</v>
          </cell>
        </row>
        <row r="476">
          <cell r="A476" t="str">
            <v>G10466</v>
          </cell>
          <cell r="B476">
            <v>466</v>
          </cell>
          <cell r="C476">
            <v>337</v>
          </cell>
          <cell r="D476">
            <v>612</v>
          </cell>
          <cell r="F476" t="str">
            <v>Dexpanthenol</v>
          </cell>
          <cell r="G476">
            <v>4</v>
          </cell>
          <cell r="H476" t="str">
            <v>750mg/15g</v>
          </cell>
          <cell r="I476" t="str">
            <v>Dùng ngoài</v>
          </cell>
          <cell r="J476" t="str">
            <v>Thuốc dùng ngoài</v>
          </cell>
          <cell r="K476" t="str">
            <v>Tuýp</v>
          </cell>
          <cell r="L476">
            <v>50</v>
          </cell>
          <cell r="M476">
            <v>15570</v>
          </cell>
          <cell r="N476">
            <v>778500</v>
          </cell>
          <cell r="O476">
            <v>4</v>
          </cell>
          <cell r="R476">
            <v>0</v>
          </cell>
          <cell r="T476">
            <v>0</v>
          </cell>
          <cell r="V476">
            <v>0</v>
          </cell>
          <cell r="X476">
            <v>0</v>
          </cell>
          <cell r="Z476">
            <v>0</v>
          </cell>
          <cell r="AB476">
            <v>0</v>
          </cell>
          <cell r="AD476">
            <v>0</v>
          </cell>
          <cell r="AF476">
            <v>0</v>
          </cell>
          <cell r="AH476">
            <v>0</v>
          </cell>
          <cell r="AJ476">
            <v>0</v>
          </cell>
          <cell r="AL476">
            <v>0</v>
          </cell>
          <cell r="AN476">
            <v>0</v>
          </cell>
          <cell r="AO476">
            <v>50</v>
          </cell>
          <cell r="AP476">
            <v>778500</v>
          </cell>
        </row>
        <row r="477">
          <cell r="A477" t="str">
            <v>G10467</v>
          </cell>
          <cell r="B477">
            <v>467</v>
          </cell>
          <cell r="C477">
            <v>341</v>
          </cell>
          <cell r="D477">
            <v>967</v>
          </cell>
          <cell r="F477" t="str">
            <v>Dextromethorphan</v>
          </cell>
          <cell r="G477">
            <v>4</v>
          </cell>
          <cell r="H477" t="str">
            <v>15mg</v>
          </cell>
          <cell r="I477" t="str">
            <v>Uống</v>
          </cell>
          <cell r="J477" t="str">
            <v xml:space="preserve"> Viên</v>
          </cell>
          <cell r="K477" t="str">
            <v xml:space="preserve"> Viên</v>
          </cell>
          <cell r="L477">
            <v>453100</v>
          </cell>
          <cell r="M477">
            <v>210</v>
          </cell>
          <cell r="N477">
            <v>95151000</v>
          </cell>
          <cell r="O477">
            <v>4</v>
          </cell>
          <cell r="R477">
            <v>0</v>
          </cell>
          <cell r="T477">
            <v>0</v>
          </cell>
          <cell r="V477">
            <v>0</v>
          </cell>
          <cell r="W477">
            <v>160000</v>
          </cell>
          <cell r="X477">
            <v>33600000</v>
          </cell>
          <cell r="Z477">
            <v>0</v>
          </cell>
          <cell r="AA477">
            <v>28000</v>
          </cell>
          <cell r="AB477">
            <v>5880000</v>
          </cell>
          <cell r="AC477">
            <v>50000</v>
          </cell>
          <cell r="AD477">
            <v>10500000</v>
          </cell>
          <cell r="AE477">
            <v>115100</v>
          </cell>
          <cell r="AF477">
            <v>24171000</v>
          </cell>
          <cell r="AG477">
            <v>40000</v>
          </cell>
          <cell r="AH477">
            <v>8400000</v>
          </cell>
          <cell r="AI477">
            <v>50000</v>
          </cell>
          <cell r="AJ477">
            <v>10500000</v>
          </cell>
          <cell r="AL477">
            <v>0</v>
          </cell>
          <cell r="AN477">
            <v>0</v>
          </cell>
          <cell r="AO477">
            <v>10000</v>
          </cell>
          <cell r="AP477">
            <v>2100000</v>
          </cell>
        </row>
        <row r="478">
          <cell r="A478" t="str">
            <v>G10468</v>
          </cell>
          <cell r="B478">
            <v>468</v>
          </cell>
          <cell r="C478">
            <v>343</v>
          </cell>
          <cell r="D478">
            <v>79</v>
          </cell>
          <cell r="F478" t="str">
            <v>Diacerein</v>
          </cell>
          <cell r="G478">
            <v>1</v>
          </cell>
          <cell r="H478" t="str">
            <v>50mg</v>
          </cell>
          <cell r="I478" t="str">
            <v>Uống</v>
          </cell>
          <cell r="J478" t="str">
            <v>Viên nang</v>
          </cell>
          <cell r="K478" t="str">
            <v>Viên</v>
          </cell>
          <cell r="L478">
            <v>18000</v>
          </cell>
          <cell r="M478">
            <v>12000</v>
          </cell>
          <cell r="N478">
            <v>216000000</v>
          </cell>
          <cell r="O478">
            <v>1</v>
          </cell>
          <cell r="Q478">
            <v>5000</v>
          </cell>
          <cell r="R478">
            <v>60000000</v>
          </cell>
          <cell r="T478">
            <v>0</v>
          </cell>
          <cell r="V478">
            <v>0</v>
          </cell>
          <cell r="X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10000</v>
          </cell>
          <cell r="AF478">
            <v>120000000</v>
          </cell>
          <cell r="AH478">
            <v>0</v>
          </cell>
          <cell r="AJ478">
            <v>0</v>
          </cell>
          <cell r="AL478">
            <v>0</v>
          </cell>
          <cell r="AN478">
            <v>0</v>
          </cell>
          <cell r="AO478">
            <v>3000</v>
          </cell>
          <cell r="AP478">
            <v>36000000</v>
          </cell>
        </row>
        <row r="479">
          <cell r="A479" t="str">
            <v>G10469</v>
          </cell>
          <cell r="B479">
            <v>469</v>
          </cell>
          <cell r="C479">
            <v>343</v>
          </cell>
          <cell r="D479">
            <v>79</v>
          </cell>
          <cell r="F479" t="str">
            <v>Diacerein</v>
          </cell>
          <cell r="G479">
            <v>3</v>
          </cell>
          <cell r="H479" t="str">
            <v>50mg</v>
          </cell>
          <cell r="I479" t="str">
            <v>Uống</v>
          </cell>
          <cell r="J479" t="str">
            <v>Viên nang</v>
          </cell>
          <cell r="K479" t="str">
            <v>Viên</v>
          </cell>
          <cell r="L479">
            <v>20000</v>
          </cell>
          <cell r="M479">
            <v>2800</v>
          </cell>
          <cell r="N479">
            <v>56000000</v>
          </cell>
          <cell r="O479">
            <v>3</v>
          </cell>
          <cell r="R479">
            <v>0</v>
          </cell>
          <cell r="T479">
            <v>0</v>
          </cell>
          <cell r="V479">
            <v>0</v>
          </cell>
          <cell r="X479">
            <v>0</v>
          </cell>
          <cell r="Z479">
            <v>0</v>
          </cell>
          <cell r="AB479">
            <v>0</v>
          </cell>
          <cell r="AD479">
            <v>0</v>
          </cell>
          <cell r="AF479">
            <v>0</v>
          </cell>
          <cell r="AG479">
            <v>7000</v>
          </cell>
          <cell r="AH479">
            <v>19600000</v>
          </cell>
          <cell r="AI479">
            <v>10000</v>
          </cell>
          <cell r="AJ479">
            <v>28000000</v>
          </cell>
          <cell r="AL479">
            <v>0</v>
          </cell>
          <cell r="AN479">
            <v>0</v>
          </cell>
          <cell r="AO479">
            <v>3000</v>
          </cell>
          <cell r="AP479">
            <v>8400000</v>
          </cell>
        </row>
        <row r="480">
          <cell r="A480" t="str">
            <v>G10470</v>
          </cell>
          <cell r="B480">
            <v>470</v>
          </cell>
          <cell r="C480">
            <v>345</v>
          </cell>
          <cell r="D480">
            <v>893</v>
          </cell>
          <cell r="F480" t="str">
            <v>Diazepam</v>
          </cell>
          <cell r="G480">
            <v>1</v>
          </cell>
          <cell r="H480" t="str">
            <v>5mg</v>
          </cell>
          <cell r="I480" t="str">
            <v>Uống</v>
          </cell>
          <cell r="J480" t="str">
            <v xml:space="preserve">Viên </v>
          </cell>
          <cell r="K480" t="str">
            <v>Viên</v>
          </cell>
          <cell r="L480">
            <v>152250</v>
          </cell>
          <cell r="M480">
            <v>1260</v>
          </cell>
          <cell r="N480">
            <v>191835000</v>
          </cell>
          <cell r="O480">
            <v>1</v>
          </cell>
          <cell r="Q480">
            <v>40000</v>
          </cell>
          <cell r="R480">
            <v>50400000</v>
          </cell>
          <cell r="T480">
            <v>0</v>
          </cell>
          <cell r="V480">
            <v>0</v>
          </cell>
          <cell r="W480">
            <v>1000</v>
          </cell>
          <cell r="X480">
            <v>1260000</v>
          </cell>
          <cell r="Y480">
            <v>100000</v>
          </cell>
          <cell r="Z480">
            <v>126000000</v>
          </cell>
          <cell r="AB480">
            <v>0</v>
          </cell>
          <cell r="AD480">
            <v>0</v>
          </cell>
          <cell r="AE480">
            <v>2050</v>
          </cell>
          <cell r="AF480">
            <v>2583000</v>
          </cell>
          <cell r="AG480">
            <v>1000</v>
          </cell>
          <cell r="AH480">
            <v>1260000</v>
          </cell>
          <cell r="AI480">
            <v>200</v>
          </cell>
          <cell r="AJ480">
            <v>252000</v>
          </cell>
          <cell r="AL480">
            <v>0</v>
          </cell>
          <cell r="AN480">
            <v>0</v>
          </cell>
          <cell r="AO480">
            <v>8000</v>
          </cell>
          <cell r="AP480">
            <v>10080000</v>
          </cell>
        </row>
        <row r="481">
          <cell r="A481" t="str">
            <v>G10471</v>
          </cell>
          <cell r="B481">
            <v>471</v>
          </cell>
          <cell r="C481">
            <v>345</v>
          </cell>
          <cell r="D481">
            <v>893</v>
          </cell>
          <cell r="F481" t="str">
            <v xml:space="preserve">Diazepam </v>
          </cell>
          <cell r="G481">
            <v>4</v>
          </cell>
          <cell r="H481" t="str">
            <v>5mg</v>
          </cell>
          <cell r="I481" t="str">
            <v>Uống</v>
          </cell>
          <cell r="J481" t="str">
            <v xml:space="preserve">Viên </v>
          </cell>
          <cell r="K481" t="str">
            <v>Viên</v>
          </cell>
          <cell r="L481">
            <v>343700</v>
          </cell>
          <cell r="M481">
            <v>240</v>
          </cell>
          <cell r="N481">
            <v>82488000</v>
          </cell>
          <cell r="O481">
            <v>4</v>
          </cell>
          <cell r="Q481">
            <v>40000</v>
          </cell>
          <cell r="R481">
            <v>9600000</v>
          </cell>
          <cell r="T481">
            <v>0</v>
          </cell>
          <cell r="U481">
            <v>200</v>
          </cell>
          <cell r="V481">
            <v>48000</v>
          </cell>
          <cell r="X481">
            <v>0</v>
          </cell>
          <cell r="Y481">
            <v>300000</v>
          </cell>
          <cell r="Z481">
            <v>72000000</v>
          </cell>
          <cell r="AB481">
            <v>0</v>
          </cell>
          <cell r="AC481">
            <v>1000</v>
          </cell>
          <cell r="AD481">
            <v>240000</v>
          </cell>
          <cell r="AF481">
            <v>0</v>
          </cell>
          <cell r="AG481">
            <v>2000</v>
          </cell>
          <cell r="AH481">
            <v>480000</v>
          </cell>
          <cell r="AJ481">
            <v>0</v>
          </cell>
          <cell r="AK481">
            <v>500</v>
          </cell>
          <cell r="AL481">
            <v>120000</v>
          </cell>
          <cell r="AN481">
            <v>0</v>
          </cell>
          <cell r="AP481">
            <v>0</v>
          </cell>
        </row>
        <row r="482">
          <cell r="A482" t="str">
            <v>G10472</v>
          </cell>
          <cell r="B482">
            <v>472</v>
          </cell>
          <cell r="C482">
            <v>345</v>
          </cell>
          <cell r="D482">
            <v>893</v>
          </cell>
          <cell r="F482" t="str">
            <v>Diazepam</v>
          </cell>
          <cell r="G482">
            <v>1</v>
          </cell>
          <cell r="H482" t="str">
            <v>10mg/2ml</v>
          </cell>
          <cell r="I482" t="str">
            <v>Tiêm</v>
          </cell>
          <cell r="J482" t="str">
            <v>Thuốc tiêm</v>
          </cell>
          <cell r="K482" t="str">
            <v>Ống</v>
          </cell>
          <cell r="L482">
            <v>4450</v>
          </cell>
          <cell r="M482">
            <v>13300</v>
          </cell>
          <cell r="N482">
            <v>59185000</v>
          </cell>
          <cell r="O482">
            <v>1</v>
          </cell>
          <cell r="Q482">
            <v>2000</v>
          </cell>
          <cell r="R482">
            <v>26600000</v>
          </cell>
          <cell r="T482">
            <v>0</v>
          </cell>
          <cell r="V482">
            <v>0</v>
          </cell>
          <cell r="W482">
            <v>100</v>
          </cell>
          <cell r="X482">
            <v>1330000</v>
          </cell>
          <cell r="Y482">
            <v>1000</v>
          </cell>
          <cell r="Z482">
            <v>13300000</v>
          </cell>
          <cell r="AB482">
            <v>0</v>
          </cell>
          <cell r="AC482">
            <v>500</v>
          </cell>
          <cell r="AD482">
            <v>6650000</v>
          </cell>
          <cell r="AE482">
            <v>100</v>
          </cell>
          <cell r="AF482">
            <v>1330000</v>
          </cell>
          <cell r="AG482">
            <v>300</v>
          </cell>
          <cell r="AH482">
            <v>3990000</v>
          </cell>
          <cell r="AI482">
            <v>50</v>
          </cell>
          <cell r="AJ482">
            <v>665000</v>
          </cell>
          <cell r="AK482">
            <v>100</v>
          </cell>
          <cell r="AL482">
            <v>1330000</v>
          </cell>
          <cell r="AM482">
            <v>100</v>
          </cell>
          <cell r="AN482">
            <v>1330000</v>
          </cell>
          <cell r="AO482">
            <v>200</v>
          </cell>
          <cell r="AP482">
            <v>2660000</v>
          </cell>
        </row>
        <row r="483">
          <cell r="A483" t="str">
            <v>G10473</v>
          </cell>
          <cell r="B483">
            <v>473</v>
          </cell>
          <cell r="C483">
            <v>347</v>
          </cell>
          <cell r="D483">
            <v>37</v>
          </cell>
          <cell r="E483" t="str">
            <v>x</v>
          </cell>
          <cell r="F483" t="str">
            <v>Diclofenac</v>
          </cell>
          <cell r="G483">
            <v>4</v>
          </cell>
          <cell r="H483" t="str">
            <v>50mg</v>
          </cell>
          <cell r="I483" t="str">
            <v>Uống</v>
          </cell>
          <cell r="J483" t="str">
            <v>Viên</v>
          </cell>
          <cell r="K483" t="str">
            <v>Viên</v>
          </cell>
          <cell r="L483">
            <v>250000</v>
          </cell>
          <cell r="M483">
            <v>105</v>
          </cell>
          <cell r="N483">
            <v>26250000</v>
          </cell>
          <cell r="O483">
            <v>4</v>
          </cell>
          <cell r="Q483">
            <v>10000</v>
          </cell>
          <cell r="R483">
            <v>1050000</v>
          </cell>
          <cell r="T483">
            <v>0</v>
          </cell>
          <cell r="V483">
            <v>0</v>
          </cell>
          <cell r="X483">
            <v>0</v>
          </cell>
          <cell r="Z483">
            <v>0</v>
          </cell>
          <cell r="AB483">
            <v>0</v>
          </cell>
          <cell r="AC483">
            <v>50000</v>
          </cell>
          <cell r="AD483">
            <v>5250000</v>
          </cell>
          <cell r="AF483">
            <v>0</v>
          </cell>
          <cell r="AG483">
            <v>30000</v>
          </cell>
          <cell r="AH483">
            <v>3150000</v>
          </cell>
          <cell r="AI483">
            <v>80000</v>
          </cell>
          <cell r="AJ483">
            <v>8400000</v>
          </cell>
          <cell r="AK483">
            <v>30000</v>
          </cell>
          <cell r="AL483">
            <v>3150000</v>
          </cell>
          <cell r="AM483">
            <v>50000</v>
          </cell>
          <cell r="AN483">
            <v>5250000</v>
          </cell>
          <cell r="AP483">
            <v>0</v>
          </cell>
        </row>
        <row r="484">
          <cell r="A484" t="str">
            <v>G10474</v>
          </cell>
          <cell r="B484">
            <v>474</v>
          </cell>
          <cell r="C484">
            <v>347</v>
          </cell>
          <cell r="D484">
            <v>37</v>
          </cell>
          <cell r="F484" t="str">
            <v>Diclofenac</v>
          </cell>
          <cell r="G484">
            <v>1</v>
          </cell>
          <cell r="H484" t="str">
            <v>75mg</v>
          </cell>
          <cell r="I484" t="str">
            <v>Uống</v>
          </cell>
          <cell r="J484" t="str">
            <v>Viên giải phóng có kiểm soát</v>
          </cell>
          <cell r="K484" t="str">
            <v>Viên</v>
          </cell>
          <cell r="L484">
            <v>15500</v>
          </cell>
          <cell r="M484">
            <v>6185</v>
          </cell>
          <cell r="N484">
            <v>95867500</v>
          </cell>
          <cell r="O484">
            <v>1</v>
          </cell>
          <cell r="R484">
            <v>0</v>
          </cell>
          <cell r="S484">
            <v>500</v>
          </cell>
          <cell r="T484">
            <v>3092500</v>
          </cell>
          <cell r="V484">
            <v>0</v>
          </cell>
          <cell r="X484">
            <v>0</v>
          </cell>
          <cell r="Z484">
            <v>0</v>
          </cell>
          <cell r="AB484">
            <v>0</v>
          </cell>
          <cell r="AD484">
            <v>0</v>
          </cell>
          <cell r="AF484">
            <v>0</v>
          </cell>
          <cell r="AH484">
            <v>0</v>
          </cell>
          <cell r="AJ484">
            <v>0</v>
          </cell>
          <cell r="AL484">
            <v>0</v>
          </cell>
          <cell r="AN484">
            <v>0</v>
          </cell>
          <cell r="AO484">
            <v>15000</v>
          </cell>
          <cell r="AP484">
            <v>92775000</v>
          </cell>
        </row>
        <row r="485">
          <cell r="A485" t="str">
            <v>G10475</v>
          </cell>
          <cell r="B485">
            <v>475</v>
          </cell>
          <cell r="C485">
            <v>347</v>
          </cell>
          <cell r="D485">
            <v>37</v>
          </cell>
          <cell r="E485" t="str">
            <v>x</v>
          </cell>
          <cell r="F485" t="str">
            <v>Diclofenac</v>
          </cell>
          <cell r="G485">
            <v>4</v>
          </cell>
          <cell r="H485" t="str">
            <v>75mg</v>
          </cell>
          <cell r="I485" t="str">
            <v>Uống</v>
          </cell>
          <cell r="J485" t="str">
            <v>Viên</v>
          </cell>
          <cell r="K485" t="str">
            <v>Viên</v>
          </cell>
          <cell r="L485">
            <v>105300</v>
          </cell>
          <cell r="M485">
            <v>165</v>
          </cell>
          <cell r="N485">
            <v>17374500</v>
          </cell>
          <cell r="O485">
            <v>4</v>
          </cell>
          <cell r="R485">
            <v>0</v>
          </cell>
          <cell r="T485">
            <v>0</v>
          </cell>
          <cell r="V485">
            <v>0</v>
          </cell>
          <cell r="X485">
            <v>0</v>
          </cell>
          <cell r="Z485">
            <v>0</v>
          </cell>
          <cell r="AA485">
            <v>20000</v>
          </cell>
          <cell r="AB485">
            <v>3300000</v>
          </cell>
          <cell r="AD485">
            <v>0</v>
          </cell>
          <cell r="AE485">
            <v>35300</v>
          </cell>
          <cell r="AF485">
            <v>5824500</v>
          </cell>
          <cell r="AG485">
            <v>30000</v>
          </cell>
          <cell r="AH485">
            <v>4950000</v>
          </cell>
          <cell r="AJ485">
            <v>0</v>
          </cell>
          <cell r="AL485">
            <v>0</v>
          </cell>
          <cell r="AM485">
            <v>20000</v>
          </cell>
          <cell r="AN485">
            <v>3300000</v>
          </cell>
          <cell r="AP485">
            <v>0</v>
          </cell>
        </row>
        <row r="486">
          <cell r="A486" t="str">
            <v>G10476</v>
          </cell>
          <cell r="B486">
            <v>476</v>
          </cell>
          <cell r="C486">
            <v>353</v>
          </cell>
          <cell r="D486">
            <v>37</v>
          </cell>
          <cell r="F486" t="str">
            <v>Diclofenac</v>
          </cell>
          <cell r="G486">
            <v>1</v>
          </cell>
          <cell r="H486" t="str">
            <v>100mg</v>
          </cell>
          <cell r="I486" t="str">
            <v>Đặt hậu môn</v>
          </cell>
          <cell r="J486" t="str">
            <v>Thuốc đặt hậu môn/trực tràng</v>
          </cell>
          <cell r="K486" t="str">
            <v>Viên</v>
          </cell>
          <cell r="L486">
            <v>23000</v>
          </cell>
          <cell r="M486">
            <v>14500</v>
          </cell>
          <cell r="N486">
            <v>333500000</v>
          </cell>
          <cell r="O486">
            <v>1</v>
          </cell>
          <cell r="Q486">
            <v>15000</v>
          </cell>
          <cell r="R486">
            <v>217500000</v>
          </cell>
          <cell r="T486">
            <v>0</v>
          </cell>
          <cell r="V486">
            <v>0</v>
          </cell>
          <cell r="X486">
            <v>0</v>
          </cell>
          <cell r="Z486">
            <v>0</v>
          </cell>
          <cell r="AB486">
            <v>0</v>
          </cell>
          <cell r="AD486">
            <v>0</v>
          </cell>
          <cell r="AF486">
            <v>0</v>
          </cell>
          <cell r="AH486">
            <v>0</v>
          </cell>
          <cell r="AJ486">
            <v>0</v>
          </cell>
          <cell r="AL486">
            <v>0</v>
          </cell>
          <cell r="AN486">
            <v>0</v>
          </cell>
          <cell r="AO486">
            <v>8000</v>
          </cell>
          <cell r="AP486">
            <v>116000000</v>
          </cell>
        </row>
        <row r="487">
          <cell r="A487" t="str">
            <v>G10477</v>
          </cell>
          <cell r="B487">
            <v>477</v>
          </cell>
          <cell r="C487">
            <v>347</v>
          </cell>
          <cell r="D487">
            <v>37</v>
          </cell>
          <cell r="F487" t="str">
            <v xml:space="preserve">Diclofenac </v>
          </cell>
          <cell r="G487">
            <v>1</v>
          </cell>
          <cell r="H487" t="str">
            <v>75mg/3ml</v>
          </cell>
          <cell r="I487" t="str">
            <v>Tiêm</v>
          </cell>
          <cell r="J487" t="str">
            <v>Thuốc tiêm</v>
          </cell>
          <cell r="K487" t="str">
            <v>Ống</v>
          </cell>
          <cell r="L487">
            <v>7200</v>
          </cell>
          <cell r="M487">
            <v>18066</v>
          </cell>
          <cell r="N487">
            <v>130075200</v>
          </cell>
          <cell r="O487">
            <v>1</v>
          </cell>
          <cell r="R487">
            <v>0</v>
          </cell>
          <cell r="T487">
            <v>0</v>
          </cell>
          <cell r="V487">
            <v>0</v>
          </cell>
          <cell r="X487">
            <v>0</v>
          </cell>
          <cell r="Z487">
            <v>0</v>
          </cell>
          <cell r="AB487">
            <v>0</v>
          </cell>
          <cell r="AC487">
            <v>2000</v>
          </cell>
          <cell r="AD487">
            <v>36132000</v>
          </cell>
          <cell r="AE487">
            <v>1000</v>
          </cell>
          <cell r="AF487">
            <v>18066000</v>
          </cell>
          <cell r="AH487">
            <v>0</v>
          </cell>
          <cell r="AI487">
            <v>2000</v>
          </cell>
          <cell r="AJ487">
            <v>36132000</v>
          </cell>
          <cell r="AK487">
            <v>200</v>
          </cell>
          <cell r="AL487">
            <v>3613200</v>
          </cell>
          <cell r="AN487">
            <v>0</v>
          </cell>
          <cell r="AO487">
            <v>2000</v>
          </cell>
          <cell r="AP487">
            <v>36132000</v>
          </cell>
        </row>
        <row r="488">
          <cell r="A488" t="str">
            <v>G10478</v>
          </cell>
          <cell r="B488">
            <v>478</v>
          </cell>
          <cell r="C488">
            <v>347</v>
          </cell>
          <cell r="D488">
            <v>37</v>
          </cell>
          <cell r="E488" t="str">
            <v>x</v>
          </cell>
          <cell r="F488" t="str">
            <v>Diclofenac</v>
          </cell>
          <cell r="G488">
            <v>4</v>
          </cell>
          <cell r="H488" t="str">
            <v>75mg/3ml</v>
          </cell>
          <cell r="I488" t="str">
            <v>Tiêm</v>
          </cell>
          <cell r="J488" t="str">
            <v>Thuốc tiêm</v>
          </cell>
          <cell r="K488" t="str">
            <v>Ống</v>
          </cell>
          <cell r="L488">
            <v>19500</v>
          </cell>
          <cell r="M488">
            <v>1000</v>
          </cell>
          <cell r="N488">
            <v>19500000</v>
          </cell>
          <cell r="O488">
            <v>4</v>
          </cell>
          <cell r="Q488">
            <v>5000</v>
          </cell>
          <cell r="R488">
            <v>5000000</v>
          </cell>
          <cell r="S488">
            <v>3000</v>
          </cell>
          <cell r="T488">
            <v>3000000</v>
          </cell>
          <cell r="V488">
            <v>0</v>
          </cell>
          <cell r="W488">
            <v>1300</v>
          </cell>
          <cell r="X488">
            <v>1300000</v>
          </cell>
          <cell r="Z488">
            <v>0</v>
          </cell>
          <cell r="AB488">
            <v>0</v>
          </cell>
          <cell r="AD488">
            <v>0</v>
          </cell>
          <cell r="AF488">
            <v>0</v>
          </cell>
          <cell r="AG488">
            <v>10000</v>
          </cell>
          <cell r="AH488">
            <v>10000000</v>
          </cell>
          <cell r="AJ488">
            <v>0</v>
          </cell>
          <cell r="AL488">
            <v>0</v>
          </cell>
          <cell r="AM488">
            <v>200</v>
          </cell>
          <cell r="AN488">
            <v>200000</v>
          </cell>
          <cell r="AP488">
            <v>0</v>
          </cell>
        </row>
        <row r="489">
          <cell r="A489" t="str">
            <v>G10479</v>
          </cell>
          <cell r="B489">
            <v>479</v>
          </cell>
          <cell r="C489">
            <v>347</v>
          </cell>
          <cell r="D489">
            <v>37</v>
          </cell>
          <cell r="F489" t="str">
            <v>Diclofenac</v>
          </cell>
          <cell r="G489">
            <v>4</v>
          </cell>
          <cell r="H489" t="str">
            <v>1%/20g</v>
          </cell>
          <cell r="I489" t="str">
            <v>Dùng ngoài</v>
          </cell>
          <cell r="J489" t="str">
            <v>Thuốc dùng ngoài</v>
          </cell>
          <cell r="K489" t="str">
            <v>Tuýp</v>
          </cell>
          <cell r="L489">
            <v>1300</v>
          </cell>
          <cell r="M489">
            <v>7120</v>
          </cell>
          <cell r="N489">
            <v>9256000</v>
          </cell>
          <cell r="O489">
            <v>4</v>
          </cell>
          <cell r="R489">
            <v>0</v>
          </cell>
          <cell r="T489">
            <v>0</v>
          </cell>
          <cell r="V489">
            <v>0</v>
          </cell>
          <cell r="X489">
            <v>0</v>
          </cell>
          <cell r="Z489">
            <v>0</v>
          </cell>
          <cell r="AA489">
            <v>1000</v>
          </cell>
          <cell r="AB489">
            <v>7120000</v>
          </cell>
          <cell r="AD489">
            <v>0</v>
          </cell>
          <cell r="AF489">
            <v>0</v>
          </cell>
          <cell r="AG489">
            <v>300</v>
          </cell>
          <cell r="AH489">
            <v>2136000</v>
          </cell>
          <cell r="AJ489">
            <v>0</v>
          </cell>
          <cell r="AL489">
            <v>0</v>
          </cell>
          <cell r="AN489">
            <v>0</v>
          </cell>
          <cell r="AP489">
            <v>0</v>
          </cell>
        </row>
        <row r="490">
          <cell r="A490" t="str">
            <v>G10480</v>
          </cell>
          <cell r="B490">
            <v>480</v>
          </cell>
          <cell r="C490">
            <v>353</v>
          </cell>
          <cell r="D490">
            <v>37</v>
          </cell>
          <cell r="F490" t="str">
            <v>Diclofenac</v>
          </cell>
          <cell r="G490">
            <v>4</v>
          </cell>
          <cell r="H490" t="str">
            <v>1g/100g; 50g</v>
          </cell>
          <cell r="I490" t="str">
            <v>Dùng ngoài</v>
          </cell>
          <cell r="J490" t="str">
            <v>Thuốc dùng ngoài</v>
          </cell>
          <cell r="K490" t="str">
            <v>Tuýp</v>
          </cell>
          <cell r="L490">
            <v>500</v>
          </cell>
          <cell r="M490">
            <v>50000</v>
          </cell>
          <cell r="N490">
            <v>25000000</v>
          </cell>
          <cell r="O490">
            <v>4</v>
          </cell>
          <cell r="Q490">
            <v>200</v>
          </cell>
          <cell r="R490">
            <v>10000000</v>
          </cell>
          <cell r="T490">
            <v>0</v>
          </cell>
          <cell r="V490">
            <v>0</v>
          </cell>
          <cell r="X490">
            <v>0</v>
          </cell>
          <cell r="Z490">
            <v>0</v>
          </cell>
          <cell r="AB490">
            <v>0</v>
          </cell>
          <cell r="AD490">
            <v>0</v>
          </cell>
          <cell r="AF490">
            <v>0</v>
          </cell>
          <cell r="AH490">
            <v>0</v>
          </cell>
          <cell r="AI490">
            <v>300</v>
          </cell>
          <cell r="AJ490">
            <v>15000000</v>
          </cell>
          <cell r="AL490">
            <v>0</v>
          </cell>
          <cell r="AN490">
            <v>0</v>
          </cell>
          <cell r="AP490">
            <v>0</v>
          </cell>
        </row>
        <row r="491">
          <cell r="A491" t="str">
            <v>G10481</v>
          </cell>
          <cell r="B491">
            <v>481</v>
          </cell>
          <cell r="C491">
            <v>347</v>
          </cell>
          <cell r="D491">
            <v>37</v>
          </cell>
          <cell r="F491" t="str">
            <v>Diclofenac</v>
          </cell>
          <cell r="G491">
            <v>1</v>
          </cell>
          <cell r="H491" t="str">
            <v xml:space="preserve">1,16g/100g </v>
          </cell>
          <cell r="I491" t="str">
            <v>Dùng ngoài</v>
          </cell>
          <cell r="J491" t="str">
            <v>Thuốc dùng ngoài</v>
          </cell>
          <cell r="K491" t="str">
            <v>Tuýp</v>
          </cell>
          <cell r="L491">
            <v>500</v>
          </cell>
          <cell r="M491">
            <v>63200</v>
          </cell>
          <cell r="N491">
            <v>31600000</v>
          </cell>
          <cell r="O491">
            <v>1</v>
          </cell>
          <cell r="R491">
            <v>0</v>
          </cell>
          <cell r="T491">
            <v>0</v>
          </cell>
          <cell r="V491">
            <v>0</v>
          </cell>
          <cell r="X491">
            <v>0</v>
          </cell>
          <cell r="Z491">
            <v>0</v>
          </cell>
          <cell r="AB491">
            <v>0</v>
          </cell>
          <cell r="AD491">
            <v>0</v>
          </cell>
          <cell r="AF491">
            <v>0</v>
          </cell>
          <cell r="AH491">
            <v>0</v>
          </cell>
          <cell r="AJ491">
            <v>0</v>
          </cell>
          <cell r="AL491">
            <v>0</v>
          </cell>
          <cell r="AN491">
            <v>0</v>
          </cell>
          <cell r="AO491">
            <v>500</v>
          </cell>
          <cell r="AP491">
            <v>31600000</v>
          </cell>
        </row>
        <row r="492">
          <cell r="A492" t="str">
            <v>G10482</v>
          </cell>
          <cell r="B492">
            <v>482</v>
          </cell>
          <cell r="C492">
            <v>352</v>
          </cell>
          <cell r="D492">
            <v>547</v>
          </cell>
          <cell r="E492" t="str">
            <v>x</v>
          </cell>
          <cell r="F492" t="str">
            <v>Digoxin</v>
          </cell>
          <cell r="G492">
            <v>4</v>
          </cell>
          <cell r="H492" t="str">
            <v>0,25mg</v>
          </cell>
          <cell r="I492" t="str">
            <v>Uống</v>
          </cell>
          <cell r="J492" t="str">
            <v>Viên</v>
          </cell>
          <cell r="K492" t="str">
            <v>Viên</v>
          </cell>
          <cell r="L492">
            <v>39000</v>
          </cell>
          <cell r="M492">
            <v>650</v>
          </cell>
          <cell r="N492">
            <v>25350000</v>
          </cell>
          <cell r="O492">
            <v>4</v>
          </cell>
          <cell r="Q492">
            <v>30000</v>
          </cell>
          <cell r="R492">
            <v>19500000</v>
          </cell>
          <cell r="T492">
            <v>0</v>
          </cell>
          <cell r="V492">
            <v>0</v>
          </cell>
          <cell r="W492">
            <v>100</v>
          </cell>
          <cell r="X492">
            <v>65000</v>
          </cell>
          <cell r="Z492">
            <v>0</v>
          </cell>
          <cell r="AB492">
            <v>0</v>
          </cell>
          <cell r="AC492">
            <v>2000</v>
          </cell>
          <cell r="AD492">
            <v>1300000</v>
          </cell>
          <cell r="AE492">
            <v>2600</v>
          </cell>
          <cell r="AF492">
            <v>1690000</v>
          </cell>
          <cell r="AG492">
            <v>800</v>
          </cell>
          <cell r="AH492">
            <v>520000</v>
          </cell>
          <cell r="AI492">
            <v>500</v>
          </cell>
          <cell r="AJ492">
            <v>325000</v>
          </cell>
          <cell r="AL492">
            <v>0</v>
          </cell>
          <cell r="AN492">
            <v>0</v>
          </cell>
          <cell r="AO492">
            <v>3000</v>
          </cell>
          <cell r="AP492">
            <v>1950000</v>
          </cell>
        </row>
        <row r="493">
          <cell r="A493" t="str">
            <v>G10483</v>
          </cell>
          <cell r="B493">
            <v>483</v>
          </cell>
          <cell r="C493">
            <v>358</v>
          </cell>
          <cell r="D493">
            <v>547</v>
          </cell>
          <cell r="F493" t="str">
            <v>Digoxin</v>
          </cell>
          <cell r="G493">
            <v>4</v>
          </cell>
          <cell r="H493" t="str">
            <v>0,25mg/1ml</v>
          </cell>
          <cell r="I493" t="str">
            <v>Tiêm</v>
          </cell>
          <cell r="J493" t="str">
            <v>Thuốc tiêm</v>
          </cell>
          <cell r="K493" t="str">
            <v>Lọ</v>
          </cell>
          <cell r="L493">
            <v>420</v>
          </cell>
          <cell r="M493">
            <v>16000</v>
          </cell>
          <cell r="N493">
            <v>6720000</v>
          </cell>
          <cell r="O493">
            <v>4</v>
          </cell>
          <cell r="Q493">
            <v>200</v>
          </cell>
          <cell r="R493">
            <v>3200000</v>
          </cell>
          <cell r="T493">
            <v>0</v>
          </cell>
          <cell r="V493">
            <v>0</v>
          </cell>
          <cell r="W493">
            <v>20</v>
          </cell>
          <cell r="X493">
            <v>320000</v>
          </cell>
          <cell r="Z493">
            <v>0</v>
          </cell>
          <cell r="AB493">
            <v>0</v>
          </cell>
          <cell r="AC493">
            <v>200</v>
          </cell>
          <cell r="AD493">
            <v>3200000</v>
          </cell>
          <cell r="AF493">
            <v>0</v>
          </cell>
          <cell r="AH493">
            <v>0</v>
          </cell>
          <cell r="AJ493">
            <v>0</v>
          </cell>
          <cell r="AL493">
            <v>0</v>
          </cell>
          <cell r="AN493">
            <v>0</v>
          </cell>
          <cell r="AP493">
            <v>0</v>
          </cell>
        </row>
        <row r="494">
          <cell r="A494" t="str">
            <v>G10484</v>
          </cell>
          <cell r="B494">
            <v>484</v>
          </cell>
          <cell r="C494">
            <v>353</v>
          </cell>
          <cell r="D494">
            <v>336</v>
          </cell>
          <cell r="E494" t="str">
            <v>x</v>
          </cell>
          <cell r="F494" t="str">
            <v>Dihydro ergotamin mesylat</v>
          </cell>
          <cell r="G494">
            <v>4</v>
          </cell>
          <cell r="H494" t="str">
            <v>3mg</v>
          </cell>
          <cell r="I494" t="str">
            <v>Uống</v>
          </cell>
          <cell r="J494" t="str">
            <v xml:space="preserve">Viên </v>
          </cell>
          <cell r="K494" t="str">
            <v>Viên</v>
          </cell>
          <cell r="L494">
            <v>68000</v>
          </cell>
          <cell r="M494">
            <v>1932</v>
          </cell>
          <cell r="N494">
            <v>131376000</v>
          </cell>
          <cell r="O494">
            <v>4</v>
          </cell>
          <cell r="Q494">
            <v>35000</v>
          </cell>
          <cell r="R494">
            <v>67620000</v>
          </cell>
          <cell r="T494">
            <v>0</v>
          </cell>
          <cell r="V494">
            <v>0</v>
          </cell>
          <cell r="X494">
            <v>0</v>
          </cell>
          <cell r="Z494">
            <v>0</v>
          </cell>
          <cell r="AB494">
            <v>0</v>
          </cell>
          <cell r="AC494">
            <v>5000</v>
          </cell>
          <cell r="AD494">
            <v>9660000</v>
          </cell>
          <cell r="AF494">
            <v>0</v>
          </cell>
          <cell r="AG494">
            <v>7000</v>
          </cell>
          <cell r="AH494">
            <v>13524000</v>
          </cell>
          <cell r="AI494">
            <v>5000</v>
          </cell>
          <cell r="AJ494">
            <v>9660000</v>
          </cell>
          <cell r="AK494">
            <v>1000</v>
          </cell>
          <cell r="AL494">
            <v>1932000</v>
          </cell>
          <cell r="AN494">
            <v>0</v>
          </cell>
          <cell r="AO494">
            <v>15000</v>
          </cell>
          <cell r="AP494">
            <v>28980000</v>
          </cell>
        </row>
        <row r="495">
          <cell r="A495" t="str">
            <v>G10485</v>
          </cell>
          <cell r="B495">
            <v>485</v>
          </cell>
          <cell r="C495">
            <v>356</v>
          </cell>
          <cell r="D495">
            <v>482</v>
          </cell>
          <cell r="F495" t="str">
            <v>Diltiazem</v>
          </cell>
          <cell r="G495">
            <v>4</v>
          </cell>
          <cell r="H495" t="str">
            <v>200mg</v>
          </cell>
          <cell r="I495" t="str">
            <v>Uống</v>
          </cell>
          <cell r="J495" t="str">
            <v>Viên giải phóng có kiểm soát</v>
          </cell>
          <cell r="K495" t="str">
            <v>Viên</v>
          </cell>
          <cell r="L495">
            <v>7000</v>
          </cell>
          <cell r="M495">
            <v>3990</v>
          </cell>
          <cell r="N495">
            <v>27930000</v>
          </cell>
          <cell r="O495">
            <v>4</v>
          </cell>
          <cell r="Q495">
            <v>1000</v>
          </cell>
          <cell r="R495">
            <v>3990000</v>
          </cell>
          <cell r="T495">
            <v>0</v>
          </cell>
          <cell r="V495">
            <v>0</v>
          </cell>
          <cell r="X495">
            <v>0</v>
          </cell>
          <cell r="Z495">
            <v>0</v>
          </cell>
          <cell r="AB495">
            <v>0</v>
          </cell>
          <cell r="AC495">
            <v>5000</v>
          </cell>
          <cell r="AD495">
            <v>19950000</v>
          </cell>
          <cell r="AF495">
            <v>0</v>
          </cell>
          <cell r="AH495">
            <v>0</v>
          </cell>
          <cell r="AJ495">
            <v>0</v>
          </cell>
          <cell r="AL495">
            <v>0</v>
          </cell>
          <cell r="AN495">
            <v>0</v>
          </cell>
          <cell r="AO495">
            <v>1000</v>
          </cell>
          <cell r="AP495">
            <v>3990000</v>
          </cell>
        </row>
        <row r="496">
          <cell r="A496" t="str">
            <v>G10486</v>
          </cell>
          <cell r="B496">
            <v>486</v>
          </cell>
          <cell r="C496">
            <v>366</v>
          </cell>
          <cell r="D496" t="str">
            <v>879</v>
          </cell>
          <cell r="F496" t="str">
            <v>Dinoproston</v>
          </cell>
          <cell r="G496">
            <v>1</v>
          </cell>
          <cell r="H496" t="str">
            <v>10mg</v>
          </cell>
          <cell r="I496" t="str">
            <v>Đặt âm đạo</v>
          </cell>
          <cell r="J496" t="str">
            <v>Hệ phân phối thuốc đặt giải phóng có kiểm soát</v>
          </cell>
          <cell r="K496" t="str">
            <v>Túi</v>
          </cell>
          <cell r="L496">
            <v>100</v>
          </cell>
          <cell r="M496">
            <v>934500</v>
          </cell>
          <cell r="N496">
            <v>93450000</v>
          </cell>
          <cell r="O496">
            <v>1</v>
          </cell>
          <cell r="Q496">
            <v>100</v>
          </cell>
          <cell r="R496">
            <v>93450000</v>
          </cell>
          <cell r="T496">
            <v>0</v>
          </cell>
          <cell r="V496">
            <v>0</v>
          </cell>
          <cell r="X496">
            <v>0</v>
          </cell>
          <cell r="Z496">
            <v>0</v>
          </cell>
          <cell r="AB496">
            <v>0</v>
          </cell>
          <cell r="AD496">
            <v>0</v>
          </cell>
          <cell r="AF496">
            <v>0</v>
          </cell>
          <cell r="AH496">
            <v>0</v>
          </cell>
          <cell r="AJ496">
            <v>0</v>
          </cell>
          <cell r="AL496">
            <v>0</v>
          </cell>
          <cell r="AN496">
            <v>0</v>
          </cell>
          <cell r="AP496">
            <v>0</v>
          </cell>
        </row>
        <row r="497">
          <cell r="A497" t="str">
            <v>G10487</v>
          </cell>
          <cell r="B497">
            <v>487</v>
          </cell>
          <cell r="C497">
            <v>361</v>
          </cell>
          <cell r="D497">
            <v>713</v>
          </cell>
          <cell r="F497" t="str">
            <v>Dioctahedral smectit</v>
          </cell>
          <cell r="G497">
            <v>2</v>
          </cell>
          <cell r="H497" t="str">
            <v>3g/20ml</v>
          </cell>
          <cell r="I497" t="str">
            <v>Uống</v>
          </cell>
          <cell r="J497" t="str">
            <v>Dung dịch/hỗn dịch/nhũ dịch uống</v>
          </cell>
          <cell r="K497" t="str">
            <v>Gói</v>
          </cell>
          <cell r="L497">
            <v>7000</v>
          </cell>
          <cell r="M497">
            <v>7896</v>
          </cell>
          <cell r="N497">
            <v>55272000</v>
          </cell>
          <cell r="O497">
            <v>2</v>
          </cell>
          <cell r="Q497">
            <v>2000</v>
          </cell>
          <cell r="R497">
            <v>15792000</v>
          </cell>
          <cell r="T497">
            <v>0</v>
          </cell>
          <cell r="V497">
            <v>0</v>
          </cell>
          <cell r="X497">
            <v>0</v>
          </cell>
          <cell r="Z497">
            <v>0</v>
          </cell>
          <cell r="AB497">
            <v>0</v>
          </cell>
          <cell r="AD497">
            <v>0</v>
          </cell>
          <cell r="AF497">
            <v>0</v>
          </cell>
          <cell r="AH497">
            <v>0</v>
          </cell>
          <cell r="AJ497">
            <v>0</v>
          </cell>
          <cell r="AL497">
            <v>0</v>
          </cell>
          <cell r="AN497">
            <v>0</v>
          </cell>
          <cell r="AO497">
            <v>5000</v>
          </cell>
          <cell r="AP497">
            <v>39480000</v>
          </cell>
        </row>
        <row r="498">
          <cell r="A498" t="str">
            <v>G10488</v>
          </cell>
          <cell r="B498">
            <v>488</v>
          </cell>
          <cell r="C498">
            <v>367</v>
          </cell>
          <cell r="D498">
            <v>713</v>
          </cell>
          <cell r="F498" t="str">
            <v>Dioctahedral smectit</v>
          </cell>
          <cell r="G498">
            <v>4</v>
          </cell>
          <cell r="H498" t="str">
            <v xml:space="preserve"> 3g/20ml</v>
          </cell>
          <cell r="I498" t="str">
            <v>Uống</v>
          </cell>
          <cell r="J498" t="str">
            <v>Dung dịch/ hỗn dịch/ nhũ dịch uống</v>
          </cell>
          <cell r="K498" t="str">
            <v>Gói</v>
          </cell>
          <cell r="L498">
            <v>12000</v>
          </cell>
          <cell r="M498">
            <v>6400</v>
          </cell>
          <cell r="N498">
            <v>76800000</v>
          </cell>
          <cell r="O498">
            <v>4</v>
          </cell>
          <cell r="Q498">
            <v>2000</v>
          </cell>
          <cell r="R498">
            <v>12800000</v>
          </cell>
          <cell r="T498">
            <v>0</v>
          </cell>
          <cell r="V498">
            <v>0</v>
          </cell>
          <cell r="X498">
            <v>0</v>
          </cell>
          <cell r="Z498">
            <v>0</v>
          </cell>
          <cell r="AB498">
            <v>0</v>
          </cell>
          <cell r="AC498">
            <v>5000</v>
          </cell>
          <cell r="AD498">
            <v>32000000</v>
          </cell>
          <cell r="AF498">
            <v>0</v>
          </cell>
          <cell r="AH498">
            <v>0</v>
          </cell>
          <cell r="AJ498">
            <v>0</v>
          </cell>
          <cell r="AK498">
            <v>5000</v>
          </cell>
          <cell r="AL498">
            <v>32000000</v>
          </cell>
          <cell r="AN498">
            <v>0</v>
          </cell>
          <cell r="AP498">
            <v>0</v>
          </cell>
        </row>
        <row r="499">
          <cell r="A499" t="str">
            <v>G10489</v>
          </cell>
          <cell r="B499">
            <v>489</v>
          </cell>
          <cell r="C499">
            <v>361</v>
          </cell>
          <cell r="D499">
            <v>713</v>
          </cell>
          <cell r="F499" t="str">
            <v>Dioctahedral smectit</v>
          </cell>
          <cell r="G499">
            <v>4</v>
          </cell>
          <cell r="H499" t="str">
            <v>3g/3,67g</v>
          </cell>
          <cell r="I499" t="str">
            <v>Uống</v>
          </cell>
          <cell r="J499" t="str">
            <v>Bột/cốm/hạt pha uống</v>
          </cell>
          <cell r="K499" t="str">
            <v>Gói</v>
          </cell>
          <cell r="L499">
            <v>23000</v>
          </cell>
          <cell r="M499">
            <v>3400</v>
          </cell>
          <cell r="N499">
            <v>78200000</v>
          </cell>
          <cell r="O499">
            <v>4</v>
          </cell>
          <cell r="Q499">
            <v>3000</v>
          </cell>
          <cell r="R499">
            <v>10200000</v>
          </cell>
          <cell r="T499">
            <v>0</v>
          </cell>
          <cell r="V499">
            <v>0</v>
          </cell>
          <cell r="X499">
            <v>0</v>
          </cell>
          <cell r="Z499">
            <v>0</v>
          </cell>
          <cell r="AB499">
            <v>0</v>
          </cell>
          <cell r="AC499">
            <v>5000</v>
          </cell>
          <cell r="AD499">
            <v>17000000</v>
          </cell>
          <cell r="AF499">
            <v>0</v>
          </cell>
          <cell r="AG499">
            <v>14000</v>
          </cell>
          <cell r="AH499">
            <v>47600000</v>
          </cell>
          <cell r="AI499">
            <v>1000</v>
          </cell>
          <cell r="AJ499">
            <v>3400000</v>
          </cell>
          <cell r="AL499">
            <v>0</v>
          </cell>
          <cell r="AN499">
            <v>0</v>
          </cell>
          <cell r="AP499">
            <v>0</v>
          </cell>
        </row>
        <row r="500">
          <cell r="A500" t="str">
            <v>G10490</v>
          </cell>
          <cell r="B500">
            <v>490</v>
          </cell>
          <cell r="C500">
            <v>362</v>
          </cell>
          <cell r="D500">
            <v>714</v>
          </cell>
          <cell r="E500" t="str">
            <v>x</v>
          </cell>
          <cell r="F500" t="str">
            <v>Diosmectit</v>
          </cell>
          <cell r="G500">
            <v>4</v>
          </cell>
          <cell r="H500" t="str">
            <v>3g</v>
          </cell>
          <cell r="I500" t="str">
            <v>Uống</v>
          </cell>
          <cell r="J500" t="str">
            <v>Bột/cốm/hạt pha uống</v>
          </cell>
          <cell r="K500" t="str">
            <v>Gói</v>
          </cell>
          <cell r="L500">
            <v>18000</v>
          </cell>
          <cell r="M500">
            <v>1680</v>
          </cell>
          <cell r="N500">
            <v>30240000</v>
          </cell>
          <cell r="O500">
            <v>4</v>
          </cell>
          <cell r="R500">
            <v>0</v>
          </cell>
          <cell r="T500">
            <v>0</v>
          </cell>
          <cell r="V500">
            <v>0</v>
          </cell>
          <cell r="X500">
            <v>0</v>
          </cell>
          <cell r="Z500">
            <v>0</v>
          </cell>
          <cell r="AB500">
            <v>0</v>
          </cell>
          <cell r="AC500">
            <v>15000</v>
          </cell>
          <cell r="AD500">
            <v>25200000</v>
          </cell>
          <cell r="AF500">
            <v>0</v>
          </cell>
          <cell r="AH500">
            <v>0</v>
          </cell>
          <cell r="AJ500">
            <v>0</v>
          </cell>
          <cell r="AL500">
            <v>0</v>
          </cell>
          <cell r="AN500">
            <v>0</v>
          </cell>
          <cell r="AO500">
            <v>3000</v>
          </cell>
          <cell r="AP500">
            <v>5040000</v>
          </cell>
        </row>
        <row r="501">
          <cell r="A501" t="str">
            <v>G10491</v>
          </cell>
          <cell r="B501">
            <v>491</v>
          </cell>
          <cell r="C501">
            <v>363</v>
          </cell>
          <cell r="D501">
            <v>724</v>
          </cell>
          <cell r="F501" t="str">
            <v>Diosmin</v>
          </cell>
          <cell r="G501">
            <v>2</v>
          </cell>
          <cell r="H501" t="str">
            <v>600 mg</v>
          </cell>
          <cell r="I501" t="str">
            <v>Uống</v>
          </cell>
          <cell r="J501" t="str">
            <v>Viên</v>
          </cell>
          <cell r="K501" t="str">
            <v xml:space="preserve">viên </v>
          </cell>
          <cell r="L501">
            <v>268000</v>
          </cell>
          <cell r="M501">
            <v>5950</v>
          </cell>
          <cell r="N501">
            <v>1594600000</v>
          </cell>
          <cell r="O501">
            <v>2</v>
          </cell>
          <cell r="Q501">
            <v>250000</v>
          </cell>
          <cell r="R501">
            <v>1487500000</v>
          </cell>
          <cell r="T501">
            <v>0</v>
          </cell>
          <cell r="V501">
            <v>0</v>
          </cell>
          <cell r="X501">
            <v>0</v>
          </cell>
          <cell r="Z501">
            <v>0</v>
          </cell>
          <cell r="AB501">
            <v>0</v>
          </cell>
          <cell r="AC501">
            <v>5000</v>
          </cell>
          <cell r="AD501">
            <v>29750000</v>
          </cell>
          <cell r="AF501">
            <v>0</v>
          </cell>
          <cell r="AG501">
            <v>10000</v>
          </cell>
          <cell r="AH501">
            <v>59500000</v>
          </cell>
          <cell r="AI501">
            <v>3000</v>
          </cell>
          <cell r="AJ501">
            <v>17850000</v>
          </cell>
          <cell r="AL501">
            <v>0</v>
          </cell>
          <cell r="AN501">
            <v>0</v>
          </cell>
          <cell r="AP501">
            <v>0</v>
          </cell>
        </row>
        <row r="502">
          <cell r="A502" t="str">
            <v>G10492</v>
          </cell>
          <cell r="B502">
            <v>492</v>
          </cell>
          <cell r="C502">
            <v>364</v>
          </cell>
          <cell r="D502">
            <v>725</v>
          </cell>
          <cell r="F502" t="str">
            <v xml:space="preserve">Diosmin + hesperidin </v>
          </cell>
          <cell r="G502">
            <v>2</v>
          </cell>
          <cell r="H502" t="str">
            <v>450mg + 50mg</v>
          </cell>
          <cell r="I502" t="str">
            <v>Uống</v>
          </cell>
          <cell r="J502" t="str">
            <v>Viên</v>
          </cell>
          <cell r="K502" t="str">
            <v>Viên</v>
          </cell>
          <cell r="L502">
            <v>152400</v>
          </cell>
          <cell r="M502">
            <v>1620</v>
          </cell>
          <cell r="N502">
            <v>246888000</v>
          </cell>
          <cell r="O502">
            <v>2</v>
          </cell>
          <cell r="R502">
            <v>0</v>
          </cell>
          <cell r="S502">
            <v>1000</v>
          </cell>
          <cell r="T502">
            <v>1620000</v>
          </cell>
          <cell r="V502">
            <v>0</v>
          </cell>
          <cell r="X502">
            <v>0</v>
          </cell>
          <cell r="Z502">
            <v>0</v>
          </cell>
          <cell r="AA502">
            <v>18000</v>
          </cell>
          <cell r="AB502">
            <v>29160000</v>
          </cell>
          <cell r="AD502">
            <v>0</v>
          </cell>
          <cell r="AE502">
            <v>63400</v>
          </cell>
          <cell r="AF502">
            <v>102708000</v>
          </cell>
          <cell r="AH502">
            <v>0</v>
          </cell>
          <cell r="AJ502">
            <v>0</v>
          </cell>
          <cell r="AL502">
            <v>0</v>
          </cell>
          <cell r="AN502">
            <v>0</v>
          </cell>
          <cell r="AO502">
            <v>70000</v>
          </cell>
          <cell r="AP502">
            <v>113400000</v>
          </cell>
        </row>
        <row r="503">
          <cell r="A503" t="str">
            <v>G10493</v>
          </cell>
          <cell r="B503">
            <v>493</v>
          </cell>
          <cell r="C503">
            <v>364</v>
          </cell>
          <cell r="D503">
            <v>725</v>
          </cell>
          <cell r="E503" t="str">
            <v>x</v>
          </cell>
          <cell r="F503" t="str">
            <v>Diosmin + hesperidin</v>
          </cell>
          <cell r="G503">
            <v>4</v>
          </cell>
          <cell r="H503" t="str">
            <v>450mg + 50mg</v>
          </cell>
          <cell r="I503" t="str">
            <v>Uống</v>
          </cell>
          <cell r="J503" t="str">
            <v>Viên</v>
          </cell>
          <cell r="K503" t="str">
            <v>Viên</v>
          </cell>
          <cell r="L503">
            <v>20000</v>
          </cell>
          <cell r="M503">
            <v>945</v>
          </cell>
          <cell r="N503">
            <v>18900000</v>
          </cell>
          <cell r="O503">
            <v>4</v>
          </cell>
          <cell r="R503">
            <v>0</v>
          </cell>
          <cell r="T503">
            <v>0</v>
          </cell>
          <cell r="V503">
            <v>0</v>
          </cell>
          <cell r="X503">
            <v>0</v>
          </cell>
          <cell r="Z503">
            <v>0</v>
          </cell>
          <cell r="AB503">
            <v>0</v>
          </cell>
          <cell r="AD503">
            <v>0</v>
          </cell>
          <cell r="AF503">
            <v>0</v>
          </cell>
          <cell r="AG503">
            <v>20000</v>
          </cell>
          <cell r="AH503">
            <v>18900000</v>
          </cell>
          <cell r="AJ503">
            <v>0</v>
          </cell>
          <cell r="AL503">
            <v>0</v>
          </cell>
          <cell r="AN503">
            <v>0</v>
          </cell>
          <cell r="AP503">
            <v>0</v>
          </cell>
        </row>
        <row r="504">
          <cell r="A504" t="str">
            <v>G10494</v>
          </cell>
          <cell r="B504">
            <v>494</v>
          </cell>
          <cell r="C504">
            <v>364</v>
          </cell>
          <cell r="D504">
            <v>725</v>
          </cell>
          <cell r="F504" t="str">
            <v>Diosmin + hesperidin</v>
          </cell>
          <cell r="G504">
            <v>4</v>
          </cell>
          <cell r="H504" t="str">
            <v>900mg +100mg</v>
          </cell>
          <cell r="I504" t="str">
            <v>Uống</v>
          </cell>
          <cell r="J504" t="str">
            <v>Viên</v>
          </cell>
          <cell r="K504" t="str">
            <v>Viên</v>
          </cell>
          <cell r="L504">
            <v>60000</v>
          </cell>
          <cell r="M504">
            <v>5900</v>
          </cell>
          <cell r="N504">
            <v>354000000</v>
          </cell>
          <cell r="O504">
            <v>4</v>
          </cell>
          <cell r="R504">
            <v>0</v>
          </cell>
          <cell r="T504">
            <v>0</v>
          </cell>
          <cell r="V504">
            <v>0</v>
          </cell>
          <cell r="X504">
            <v>0</v>
          </cell>
          <cell r="Z504">
            <v>0</v>
          </cell>
          <cell r="AA504">
            <v>5000</v>
          </cell>
          <cell r="AB504">
            <v>29500000</v>
          </cell>
          <cell r="AC504">
            <v>20000</v>
          </cell>
          <cell r="AD504">
            <v>118000000</v>
          </cell>
          <cell r="AE504">
            <v>20000</v>
          </cell>
          <cell r="AF504">
            <v>118000000</v>
          </cell>
          <cell r="AH504">
            <v>0</v>
          </cell>
          <cell r="AI504">
            <v>5000</v>
          </cell>
          <cell r="AJ504">
            <v>29500000</v>
          </cell>
          <cell r="AK504">
            <v>10000</v>
          </cell>
          <cell r="AL504">
            <v>59000000</v>
          </cell>
          <cell r="AN504">
            <v>0</v>
          </cell>
          <cell r="AP504">
            <v>0</v>
          </cell>
        </row>
        <row r="505">
          <cell r="A505" t="str">
            <v>G10495</v>
          </cell>
          <cell r="B505">
            <v>495</v>
          </cell>
          <cell r="C505">
            <v>366</v>
          </cell>
          <cell r="D505">
            <v>103</v>
          </cell>
          <cell r="E505" t="str">
            <v>x</v>
          </cell>
          <cell r="F505" t="str">
            <v>Diphenhydramin</v>
          </cell>
          <cell r="G505">
            <v>4</v>
          </cell>
          <cell r="H505" t="str">
            <v>10mg/ml</v>
          </cell>
          <cell r="I505" t="str">
            <v>Tiêm</v>
          </cell>
          <cell r="J505" t="str">
            <v>Thuốc tiêm</v>
          </cell>
          <cell r="K505" t="str">
            <v>Chai, lọ, ống</v>
          </cell>
          <cell r="L505">
            <v>4800</v>
          </cell>
          <cell r="M505">
            <v>700</v>
          </cell>
          <cell r="N505">
            <v>3360000</v>
          </cell>
          <cell r="O505">
            <v>4</v>
          </cell>
          <cell r="Q505">
            <v>2500</v>
          </cell>
          <cell r="R505">
            <v>1750000</v>
          </cell>
          <cell r="T505">
            <v>0</v>
          </cell>
          <cell r="V505">
            <v>0</v>
          </cell>
          <cell r="W505">
            <v>500</v>
          </cell>
          <cell r="X505">
            <v>350000</v>
          </cell>
          <cell r="Z505">
            <v>0</v>
          </cell>
          <cell r="AA505">
            <v>100</v>
          </cell>
          <cell r="AB505">
            <v>70000</v>
          </cell>
          <cell r="AC505">
            <v>500</v>
          </cell>
          <cell r="AD505">
            <v>350000</v>
          </cell>
          <cell r="AF505">
            <v>0</v>
          </cell>
          <cell r="AG505">
            <v>300</v>
          </cell>
          <cell r="AH505">
            <v>210000</v>
          </cell>
          <cell r="AI505">
            <v>200</v>
          </cell>
          <cell r="AJ505">
            <v>140000</v>
          </cell>
          <cell r="AL505">
            <v>0</v>
          </cell>
          <cell r="AM505">
            <v>200</v>
          </cell>
          <cell r="AN505">
            <v>140000</v>
          </cell>
          <cell r="AO505">
            <v>500</v>
          </cell>
          <cell r="AP505">
            <v>350000</v>
          </cell>
        </row>
        <row r="506">
          <cell r="A506" t="str">
            <v>G10496</v>
          </cell>
          <cell r="B506">
            <v>496</v>
          </cell>
          <cell r="C506">
            <v>367</v>
          </cell>
          <cell r="D506">
            <v>548</v>
          </cell>
          <cell r="F506" t="str">
            <v>Dobutamin</v>
          </cell>
          <cell r="G506">
            <v>1</v>
          </cell>
          <cell r="H506" t="str">
            <v>250mg/50ml</v>
          </cell>
          <cell r="I506" t="str">
            <v>Tiêm</v>
          </cell>
          <cell r="J506" t="str">
            <v>Thuốc tiêm truyền</v>
          </cell>
          <cell r="K506" t="str">
            <v>Chai, lọ, ống</v>
          </cell>
          <cell r="L506">
            <v>100</v>
          </cell>
          <cell r="M506">
            <v>144900</v>
          </cell>
          <cell r="N506">
            <v>14490000</v>
          </cell>
          <cell r="O506">
            <v>1</v>
          </cell>
          <cell r="Q506">
            <v>100</v>
          </cell>
          <cell r="R506">
            <v>14490000</v>
          </cell>
          <cell r="T506">
            <v>0</v>
          </cell>
          <cell r="V506">
            <v>0</v>
          </cell>
          <cell r="X506">
            <v>0</v>
          </cell>
          <cell r="Z506">
            <v>0</v>
          </cell>
          <cell r="AB506">
            <v>0</v>
          </cell>
          <cell r="AD506">
            <v>0</v>
          </cell>
          <cell r="AF506">
            <v>0</v>
          </cell>
          <cell r="AH506">
            <v>0</v>
          </cell>
          <cell r="AJ506">
            <v>0</v>
          </cell>
          <cell r="AL506">
            <v>0</v>
          </cell>
          <cell r="AN506">
            <v>0</v>
          </cell>
          <cell r="AP506">
            <v>0</v>
          </cell>
        </row>
        <row r="507">
          <cell r="A507" t="str">
            <v>G10497</v>
          </cell>
          <cell r="B507">
            <v>497</v>
          </cell>
          <cell r="C507">
            <v>367</v>
          </cell>
          <cell r="D507">
            <v>548</v>
          </cell>
          <cell r="F507" t="str">
            <v>Dobutamin</v>
          </cell>
          <cell r="G507">
            <v>4</v>
          </cell>
          <cell r="H507" t="str">
            <v>250mg/5ml</v>
          </cell>
          <cell r="I507" t="str">
            <v>Tiêm</v>
          </cell>
          <cell r="J507" t="str">
            <v>Thuốc tiêm truyền</v>
          </cell>
          <cell r="K507" t="str">
            <v>Chai, lọ, ống</v>
          </cell>
          <cell r="L507">
            <v>250</v>
          </cell>
          <cell r="M507">
            <v>55000</v>
          </cell>
          <cell r="N507">
            <v>13750000</v>
          </cell>
          <cell r="O507">
            <v>4</v>
          </cell>
          <cell r="R507">
            <v>0</v>
          </cell>
          <cell r="T507">
            <v>0</v>
          </cell>
          <cell r="V507">
            <v>0</v>
          </cell>
          <cell r="X507">
            <v>0</v>
          </cell>
          <cell r="Z507">
            <v>0</v>
          </cell>
          <cell r="AB507">
            <v>0</v>
          </cell>
          <cell r="AD507">
            <v>0</v>
          </cell>
          <cell r="AE507">
            <v>200</v>
          </cell>
          <cell r="AF507">
            <v>11000000</v>
          </cell>
          <cell r="AH507">
            <v>0</v>
          </cell>
          <cell r="AJ507">
            <v>0</v>
          </cell>
          <cell r="AL507">
            <v>0</v>
          </cell>
          <cell r="AN507">
            <v>0</v>
          </cell>
          <cell r="AO507">
            <v>50</v>
          </cell>
          <cell r="AP507">
            <v>2750000</v>
          </cell>
        </row>
        <row r="508">
          <cell r="A508" t="str">
            <v>G10498</v>
          </cell>
          <cell r="B508">
            <v>498</v>
          </cell>
          <cell r="C508">
            <v>367</v>
          </cell>
          <cell r="D508">
            <v>548</v>
          </cell>
          <cell r="F508" t="str">
            <v>Dobutamin</v>
          </cell>
          <cell r="G508">
            <v>4</v>
          </cell>
          <cell r="H508" t="str">
            <v>250mg/250ml</v>
          </cell>
          <cell r="I508" t="str">
            <v>Tiêm</v>
          </cell>
          <cell r="J508" t="str">
            <v>Thuốc tiêm truyền</v>
          </cell>
          <cell r="K508" t="str">
            <v>Chai, lọ, ống, túi</v>
          </cell>
          <cell r="L508">
            <v>1300</v>
          </cell>
          <cell r="M508">
            <v>100000</v>
          </cell>
          <cell r="N508">
            <v>130000000</v>
          </cell>
          <cell r="O508">
            <v>4</v>
          </cell>
          <cell r="Q508">
            <v>800</v>
          </cell>
          <cell r="R508">
            <v>80000000</v>
          </cell>
          <cell r="T508">
            <v>0</v>
          </cell>
          <cell r="V508">
            <v>0</v>
          </cell>
          <cell r="X508">
            <v>0</v>
          </cell>
          <cell r="Z508">
            <v>0</v>
          </cell>
          <cell r="AB508">
            <v>0</v>
          </cell>
          <cell r="AC508">
            <v>500</v>
          </cell>
          <cell r="AD508">
            <v>50000000</v>
          </cell>
          <cell r="AF508">
            <v>0</v>
          </cell>
          <cell r="AH508">
            <v>0</v>
          </cell>
          <cell r="AJ508">
            <v>0</v>
          </cell>
          <cell r="AL508">
            <v>0</v>
          </cell>
          <cell r="AN508">
            <v>0</v>
          </cell>
          <cell r="AP508">
            <v>0</v>
          </cell>
        </row>
        <row r="509">
          <cell r="A509" t="str">
            <v>G10499</v>
          </cell>
          <cell r="B509">
            <v>499</v>
          </cell>
          <cell r="C509">
            <v>374</v>
          </cell>
          <cell r="D509">
            <v>355</v>
          </cell>
          <cell r="F509" t="str">
            <v xml:space="preserve">Docetaxel </v>
          </cell>
          <cell r="G509">
            <v>4</v>
          </cell>
          <cell r="H509" t="str">
            <v>20mg/1ml</v>
          </cell>
          <cell r="I509" t="str">
            <v>Tiêm</v>
          </cell>
          <cell r="J509" t="str">
            <v>Thuốc tiêm truyền</v>
          </cell>
          <cell r="K509" t="str">
            <v>Lọ</v>
          </cell>
          <cell r="L509">
            <v>120</v>
          </cell>
          <cell r="M509">
            <v>294000</v>
          </cell>
          <cell r="N509">
            <v>35280000</v>
          </cell>
          <cell r="O509">
            <v>4</v>
          </cell>
          <cell r="Q509">
            <v>120</v>
          </cell>
          <cell r="R509">
            <v>35280000</v>
          </cell>
          <cell r="T509">
            <v>0</v>
          </cell>
          <cell r="V509">
            <v>0</v>
          </cell>
          <cell r="X509">
            <v>0</v>
          </cell>
          <cell r="Z509">
            <v>0</v>
          </cell>
          <cell r="AB509">
            <v>0</v>
          </cell>
          <cell r="AD509">
            <v>0</v>
          </cell>
          <cell r="AF509">
            <v>0</v>
          </cell>
          <cell r="AH509">
            <v>0</v>
          </cell>
          <cell r="AJ509">
            <v>0</v>
          </cell>
          <cell r="AL509">
            <v>0</v>
          </cell>
          <cell r="AN509">
            <v>0</v>
          </cell>
          <cell r="AP509">
            <v>0</v>
          </cell>
        </row>
        <row r="510">
          <cell r="A510" t="str">
            <v>G10500</v>
          </cell>
          <cell r="B510">
            <v>500</v>
          </cell>
          <cell r="C510">
            <v>374</v>
          </cell>
          <cell r="D510">
            <v>355</v>
          </cell>
          <cell r="F510" t="str">
            <v xml:space="preserve">Docetaxel </v>
          </cell>
          <cell r="G510">
            <v>4</v>
          </cell>
          <cell r="H510" t="str">
            <v>80mg/4ml</v>
          </cell>
          <cell r="I510" t="str">
            <v>Tiêm</v>
          </cell>
          <cell r="J510" t="str">
            <v>Thuốc tiêm truyền</v>
          </cell>
          <cell r="K510" t="str">
            <v>Lọ</v>
          </cell>
          <cell r="L510">
            <v>60</v>
          </cell>
          <cell r="M510">
            <v>494991</v>
          </cell>
          <cell r="N510">
            <v>29699460</v>
          </cell>
          <cell r="O510">
            <v>4</v>
          </cell>
          <cell r="Q510">
            <v>60</v>
          </cell>
          <cell r="R510">
            <v>29699460</v>
          </cell>
          <cell r="T510">
            <v>0</v>
          </cell>
          <cell r="V510">
            <v>0</v>
          </cell>
          <cell r="X510">
            <v>0</v>
          </cell>
          <cell r="Z510">
            <v>0</v>
          </cell>
          <cell r="AB510">
            <v>0</v>
          </cell>
          <cell r="AD510">
            <v>0</v>
          </cell>
          <cell r="AF510">
            <v>0</v>
          </cell>
          <cell r="AH510">
            <v>0</v>
          </cell>
          <cell r="AJ510">
            <v>0</v>
          </cell>
          <cell r="AL510">
            <v>0</v>
          </cell>
          <cell r="AN510">
            <v>0</v>
          </cell>
          <cell r="AP510">
            <v>0</v>
          </cell>
        </row>
        <row r="511">
          <cell r="A511" t="str">
            <v>G10501</v>
          </cell>
          <cell r="B511">
            <v>501</v>
          </cell>
          <cell r="C511">
            <v>371</v>
          </cell>
          <cell r="D511">
            <v>684</v>
          </cell>
          <cell r="F511" t="str">
            <v>Domperidon</v>
          </cell>
          <cell r="G511">
            <v>1</v>
          </cell>
          <cell r="H511" t="str">
            <v>10mg</v>
          </cell>
          <cell r="I511" t="str">
            <v>Uống</v>
          </cell>
          <cell r="J511" t="str">
            <v>Viên</v>
          </cell>
          <cell r="K511" t="str">
            <v>Viên</v>
          </cell>
          <cell r="L511">
            <v>85100</v>
          </cell>
          <cell r="M511">
            <v>1813</v>
          </cell>
          <cell r="N511">
            <v>154286300</v>
          </cell>
          <cell r="O511">
            <v>1</v>
          </cell>
          <cell r="R511">
            <v>0</v>
          </cell>
          <cell r="T511">
            <v>0</v>
          </cell>
          <cell r="V511">
            <v>0</v>
          </cell>
          <cell r="W511">
            <v>100</v>
          </cell>
          <cell r="X511">
            <v>181300</v>
          </cell>
          <cell r="Z511">
            <v>0</v>
          </cell>
          <cell r="AA511">
            <v>30000</v>
          </cell>
          <cell r="AB511">
            <v>54390000</v>
          </cell>
          <cell r="AC511">
            <v>5000</v>
          </cell>
          <cell r="AD511">
            <v>9065000</v>
          </cell>
          <cell r="AF511">
            <v>0</v>
          </cell>
          <cell r="AH511">
            <v>0</v>
          </cell>
          <cell r="AJ511">
            <v>0</v>
          </cell>
          <cell r="AL511">
            <v>0</v>
          </cell>
          <cell r="AN511">
            <v>0</v>
          </cell>
          <cell r="AO511">
            <v>50000</v>
          </cell>
          <cell r="AP511">
            <v>90650000</v>
          </cell>
        </row>
        <row r="512">
          <cell r="A512" t="str">
            <v>G10502</v>
          </cell>
          <cell r="B512">
            <v>502</v>
          </cell>
          <cell r="C512">
            <v>371</v>
          </cell>
          <cell r="D512">
            <v>684</v>
          </cell>
          <cell r="F512" t="str">
            <v>Domperidon</v>
          </cell>
          <cell r="G512">
            <v>2</v>
          </cell>
          <cell r="H512" t="str">
            <v>10mg</v>
          </cell>
          <cell r="I512" t="str">
            <v>Uống</v>
          </cell>
          <cell r="J512" t="str">
            <v>Viên</v>
          </cell>
          <cell r="K512" t="str">
            <v>Viên</v>
          </cell>
          <cell r="L512">
            <v>293200</v>
          </cell>
          <cell r="M512">
            <v>320</v>
          </cell>
          <cell r="N512">
            <v>93824000</v>
          </cell>
          <cell r="O512">
            <v>2</v>
          </cell>
          <cell r="Q512">
            <v>30000</v>
          </cell>
          <cell r="R512">
            <v>9600000</v>
          </cell>
          <cell r="T512">
            <v>0</v>
          </cell>
          <cell r="V512">
            <v>0</v>
          </cell>
          <cell r="X512">
            <v>0</v>
          </cell>
          <cell r="Z512">
            <v>0</v>
          </cell>
          <cell r="AA512">
            <v>15000</v>
          </cell>
          <cell r="AB512">
            <v>4800000</v>
          </cell>
          <cell r="AD512">
            <v>0</v>
          </cell>
          <cell r="AE512">
            <v>66200</v>
          </cell>
          <cell r="AF512">
            <v>21184000</v>
          </cell>
          <cell r="AG512">
            <v>20000</v>
          </cell>
          <cell r="AH512">
            <v>6400000</v>
          </cell>
          <cell r="AI512">
            <v>5000</v>
          </cell>
          <cell r="AJ512">
            <v>1600000</v>
          </cell>
          <cell r="AK512">
            <v>5000</v>
          </cell>
          <cell r="AL512">
            <v>1600000</v>
          </cell>
          <cell r="AM512">
            <v>2000</v>
          </cell>
          <cell r="AN512">
            <v>640000</v>
          </cell>
          <cell r="AO512">
            <v>150000</v>
          </cell>
          <cell r="AP512">
            <v>48000000</v>
          </cell>
        </row>
        <row r="513">
          <cell r="A513" t="str">
            <v>G10503</v>
          </cell>
          <cell r="B513">
            <v>503</v>
          </cell>
          <cell r="C513">
            <v>371</v>
          </cell>
          <cell r="D513">
            <v>684</v>
          </cell>
          <cell r="F513" t="str">
            <v>Domperidon</v>
          </cell>
          <cell r="G513">
            <v>1</v>
          </cell>
          <cell r="H513" t="str">
            <v>1mg/1ml;200ml</v>
          </cell>
          <cell r="I513" t="str">
            <v>Uống</v>
          </cell>
          <cell r="J513" t="str">
            <v>Dung dịch/hỗn dịch/nhũ dịch uống</v>
          </cell>
          <cell r="K513" t="str">
            <v>Chai</v>
          </cell>
          <cell r="L513">
            <v>100</v>
          </cell>
          <cell r="M513">
            <v>175000</v>
          </cell>
          <cell r="N513">
            <v>17500000</v>
          </cell>
          <cell r="O513">
            <v>1</v>
          </cell>
          <cell r="R513">
            <v>0</v>
          </cell>
          <cell r="T513">
            <v>0</v>
          </cell>
          <cell r="V513">
            <v>0</v>
          </cell>
          <cell r="X513">
            <v>0</v>
          </cell>
          <cell r="Z513">
            <v>0</v>
          </cell>
          <cell r="AB513">
            <v>0</v>
          </cell>
          <cell r="AD513">
            <v>0</v>
          </cell>
          <cell r="AF513">
            <v>0</v>
          </cell>
          <cell r="AH513">
            <v>0</v>
          </cell>
          <cell r="AJ513">
            <v>0</v>
          </cell>
          <cell r="AL513">
            <v>0</v>
          </cell>
          <cell r="AN513">
            <v>0</v>
          </cell>
          <cell r="AO513">
            <v>100</v>
          </cell>
          <cell r="AP513">
            <v>17500000</v>
          </cell>
        </row>
        <row r="514">
          <cell r="A514" t="str">
            <v>G10504</v>
          </cell>
          <cell r="B514">
            <v>504</v>
          </cell>
          <cell r="C514">
            <v>371</v>
          </cell>
          <cell r="D514">
            <v>684</v>
          </cell>
          <cell r="E514" t="str">
            <v>x</v>
          </cell>
          <cell r="F514" t="str">
            <v>Domperidon</v>
          </cell>
          <cell r="G514">
            <v>4</v>
          </cell>
          <cell r="H514" t="str">
            <v>5mg/5ml</v>
          </cell>
          <cell r="I514" t="str">
            <v>Uống</v>
          </cell>
          <cell r="J514" t="str">
            <v>Dung dịch/hỗn dịch/nhũ dịch uống</v>
          </cell>
          <cell r="K514" t="str">
            <v>Ống</v>
          </cell>
          <cell r="L514">
            <v>18500</v>
          </cell>
          <cell r="M514">
            <v>2100</v>
          </cell>
          <cell r="N514">
            <v>38850000</v>
          </cell>
          <cell r="O514">
            <v>4</v>
          </cell>
          <cell r="R514">
            <v>0</v>
          </cell>
          <cell r="T514">
            <v>0</v>
          </cell>
          <cell r="V514">
            <v>0</v>
          </cell>
          <cell r="X514">
            <v>0</v>
          </cell>
          <cell r="Z514">
            <v>0</v>
          </cell>
          <cell r="AA514">
            <v>4000</v>
          </cell>
          <cell r="AB514">
            <v>8400000</v>
          </cell>
          <cell r="AC514">
            <v>2000</v>
          </cell>
          <cell r="AD514">
            <v>4200000</v>
          </cell>
          <cell r="AF514">
            <v>0</v>
          </cell>
          <cell r="AG514">
            <v>12000</v>
          </cell>
          <cell r="AH514">
            <v>25200000</v>
          </cell>
          <cell r="AJ514">
            <v>0</v>
          </cell>
          <cell r="AL514">
            <v>0</v>
          </cell>
          <cell r="AN514">
            <v>0</v>
          </cell>
          <cell r="AO514">
            <v>500</v>
          </cell>
          <cell r="AP514">
            <v>1050000</v>
          </cell>
        </row>
        <row r="515">
          <cell r="A515" t="str">
            <v>G10505</v>
          </cell>
          <cell r="B515">
            <v>505</v>
          </cell>
          <cell r="C515">
            <v>371</v>
          </cell>
          <cell r="D515">
            <v>684</v>
          </cell>
          <cell r="F515" t="str">
            <v>Domperidon</v>
          </cell>
          <cell r="G515">
            <v>4</v>
          </cell>
          <cell r="H515" t="str">
            <v>10mg/10ml</v>
          </cell>
          <cell r="I515" t="str">
            <v xml:space="preserve"> Uống</v>
          </cell>
          <cell r="J515" t="str">
            <v>Dung dịch/hỗn dịch/nhũ dịch uống</v>
          </cell>
          <cell r="K515" t="str">
            <v>Gói</v>
          </cell>
          <cell r="L515">
            <v>52000</v>
          </cell>
          <cell r="M515">
            <v>4950</v>
          </cell>
          <cell r="N515">
            <v>257400000</v>
          </cell>
          <cell r="O515">
            <v>4</v>
          </cell>
          <cell r="Q515">
            <v>50000</v>
          </cell>
          <cell r="R515">
            <v>247500000</v>
          </cell>
          <cell r="T515">
            <v>0</v>
          </cell>
          <cell r="V515">
            <v>0</v>
          </cell>
          <cell r="X515">
            <v>0</v>
          </cell>
          <cell r="Z515">
            <v>0</v>
          </cell>
          <cell r="AA515">
            <v>2000</v>
          </cell>
          <cell r="AB515">
            <v>9900000</v>
          </cell>
          <cell r="AD515">
            <v>0</v>
          </cell>
          <cell r="AF515">
            <v>0</v>
          </cell>
          <cell r="AH515">
            <v>0</v>
          </cell>
          <cell r="AJ515">
            <v>0</v>
          </cell>
          <cell r="AL515">
            <v>0</v>
          </cell>
          <cell r="AN515">
            <v>0</v>
          </cell>
          <cell r="AP515">
            <v>0</v>
          </cell>
        </row>
        <row r="516">
          <cell r="A516" t="str">
            <v>G10506</v>
          </cell>
          <cell r="B516">
            <v>506</v>
          </cell>
          <cell r="C516">
            <v>378</v>
          </cell>
          <cell r="D516">
            <v>906</v>
          </cell>
          <cell r="F516" t="str">
            <v>Donepezil</v>
          </cell>
          <cell r="G516">
            <v>2</v>
          </cell>
          <cell r="H516" t="str">
            <v>5mg</v>
          </cell>
          <cell r="I516" t="str">
            <v xml:space="preserve"> Uống</v>
          </cell>
          <cell r="J516" t="str">
            <v>Viên hòa tan nhanh</v>
          </cell>
          <cell r="K516" t="str">
            <v>Viên</v>
          </cell>
          <cell r="L516">
            <v>3000</v>
          </cell>
          <cell r="M516">
            <v>5200</v>
          </cell>
          <cell r="N516">
            <v>15600000</v>
          </cell>
          <cell r="O516">
            <v>2</v>
          </cell>
          <cell r="Q516">
            <v>3000</v>
          </cell>
          <cell r="R516">
            <v>15600000</v>
          </cell>
          <cell r="T516">
            <v>0</v>
          </cell>
          <cell r="V516">
            <v>0</v>
          </cell>
          <cell r="X516">
            <v>0</v>
          </cell>
          <cell r="Z516">
            <v>0</v>
          </cell>
          <cell r="AB516">
            <v>0</v>
          </cell>
          <cell r="AD516">
            <v>0</v>
          </cell>
          <cell r="AF516">
            <v>0</v>
          </cell>
          <cell r="AH516">
            <v>0</v>
          </cell>
          <cell r="AJ516">
            <v>0</v>
          </cell>
          <cell r="AL516">
            <v>0</v>
          </cell>
          <cell r="AN516">
            <v>0</v>
          </cell>
          <cell r="AP516">
            <v>0</v>
          </cell>
        </row>
        <row r="517">
          <cell r="A517" t="str">
            <v>G10507</v>
          </cell>
          <cell r="B517">
            <v>507</v>
          </cell>
          <cell r="C517">
            <v>378</v>
          </cell>
          <cell r="D517">
            <v>906</v>
          </cell>
          <cell r="F517" t="str">
            <v>Donepezil</v>
          </cell>
          <cell r="G517">
            <v>2</v>
          </cell>
          <cell r="H517" t="str">
            <v>10mg</v>
          </cell>
          <cell r="I517" t="str">
            <v xml:space="preserve"> Uống</v>
          </cell>
          <cell r="J517" t="str">
            <v>Viên hòa tan nhanh</v>
          </cell>
          <cell r="K517" t="str">
            <v>Viên</v>
          </cell>
          <cell r="L517">
            <v>20000</v>
          </cell>
          <cell r="M517">
            <v>7853</v>
          </cell>
          <cell r="N517">
            <v>157060000</v>
          </cell>
          <cell r="O517">
            <v>2</v>
          </cell>
          <cell r="Q517">
            <v>20000</v>
          </cell>
          <cell r="R517">
            <v>157060000</v>
          </cell>
          <cell r="T517">
            <v>0</v>
          </cell>
          <cell r="V517">
            <v>0</v>
          </cell>
          <cell r="X517">
            <v>0</v>
          </cell>
          <cell r="Z517">
            <v>0</v>
          </cell>
          <cell r="AB517">
            <v>0</v>
          </cell>
          <cell r="AD517">
            <v>0</v>
          </cell>
          <cell r="AF517">
            <v>0</v>
          </cell>
          <cell r="AH517">
            <v>0</v>
          </cell>
          <cell r="AJ517">
            <v>0</v>
          </cell>
          <cell r="AL517">
            <v>0</v>
          </cell>
          <cell r="AN517">
            <v>0</v>
          </cell>
          <cell r="AP517">
            <v>0</v>
          </cell>
        </row>
        <row r="518">
          <cell r="A518" t="str">
            <v>G10508</v>
          </cell>
          <cell r="B518">
            <v>508</v>
          </cell>
          <cell r="C518">
            <v>388</v>
          </cell>
          <cell r="D518">
            <v>656</v>
          </cell>
          <cell r="E518" t="str">
            <v>x</v>
          </cell>
          <cell r="F518" t="str">
            <v>Đồng sulfat</v>
          </cell>
          <cell r="G518">
            <v>4</v>
          </cell>
          <cell r="H518" t="str">
            <v>0,1g/50g</v>
          </cell>
          <cell r="I518" t="str">
            <v>Dùng ngoài</v>
          </cell>
          <cell r="J518" t="str">
            <v>Thuốc dùng ngoài</v>
          </cell>
          <cell r="K518" t="str">
            <v>Tuýp, ống</v>
          </cell>
          <cell r="L518">
            <v>6600</v>
          </cell>
          <cell r="M518">
            <v>30000</v>
          </cell>
          <cell r="N518">
            <v>198000000</v>
          </cell>
          <cell r="O518">
            <v>4</v>
          </cell>
          <cell r="R518">
            <v>0</v>
          </cell>
          <cell r="T518">
            <v>0</v>
          </cell>
          <cell r="V518">
            <v>0</v>
          </cell>
          <cell r="X518">
            <v>0</v>
          </cell>
          <cell r="Z518">
            <v>0</v>
          </cell>
          <cell r="AA518">
            <v>900</v>
          </cell>
          <cell r="AB518">
            <v>27000000</v>
          </cell>
          <cell r="AC518">
            <v>2000</v>
          </cell>
          <cell r="AD518">
            <v>60000000</v>
          </cell>
          <cell r="AF518">
            <v>0</v>
          </cell>
          <cell r="AG518">
            <v>700</v>
          </cell>
          <cell r="AH518">
            <v>21000000</v>
          </cell>
          <cell r="AJ518">
            <v>0</v>
          </cell>
          <cell r="AK518">
            <v>3000</v>
          </cell>
          <cell r="AL518">
            <v>90000000</v>
          </cell>
          <cell r="AN518">
            <v>0</v>
          </cell>
          <cell r="AP518">
            <v>0</v>
          </cell>
        </row>
        <row r="519">
          <cell r="A519" t="str">
            <v>G10509</v>
          </cell>
          <cell r="B519">
            <v>509</v>
          </cell>
          <cell r="C519">
            <v>373</v>
          </cell>
          <cell r="D519">
            <v>549</v>
          </cell>
          <cell r="F519" t="str">
            <v>Dopamin hydroclorid</v>
          </cell>
          <cell r="G519">
            <v>1</v>
          </cell>
          <cell r="H519" t="str">
            <v>200mg/5ml</v>
          </cell>
          <cell r="I519" t="str">
            <v>Tiêm</v>
          </cell>
          <cell r="J519" t="str">
            <v>Thuốc tiêm</v>
          </cell>
          <cell r="K519" t="str">
            <v>Ống, lọ</v>
          </cell>
          <cell r="L519">
            <v>400</v>
          </cell>
          <cell r="M519">
            <v>24000</v>
          </cell>
          <cell r="N519">
            <v>9600000</v>
          </cell>
          <cell r="O519">
            <v>1</v>
          </cell>
          <cell r="Q519">
            <v>400</v>
          </cell>
          <cell r="R519">
            <v>9600000</v>
          </cell>
          <cell r="T519">
            <v>0</v>
          </cell>
          <cell r="V519">
            <v>0</v>
          </cell>
          <cell r="X519">
            <v>0</v>
          </cell>
          <cell r="Z519">
            <v>0</v>
          </cell>
          <cell r="AB519">
            <v>0</v>
          </cell>
          <cell r="AD519">
            <v>0</v>
          </cell>
          <cell r="AF519">
            <v>0</v>
          </cell>
          <cell r="AH519">
            <v>0</v>
          </cell>
          <cell r="AJ519">
            <v>0</v>
          </cell>
          <cell r="AL519">
            <v>0</v>
          </cell>
          <cell r="AN519">
            <v>0</v>
          </cell>
          <cell r="AP519">
            <v>0</v>
          </cell>
        </row>
        <row r="520">
          <cell r="A520" t="str">
            <v>G10510</v>
          </cell>
          <cell r="B520">
            <v>510</v>
          </cell>
          <cell r="C520">
            <v>380</v>
          </cell>
          <cell r="D520">
            <v>199</v>
          </cell>
          <cell r="F520" t="str">
            <v>Doripenem*</v>
          </cell>
          <cell r="G520">
            <v>4</v>
          </cell>
          <cell r="H520" t="str">
            <v>250mg</v>
          </cell>
          <cell r="I520" t="str">
            <v>Tiêm</v>
          </cell>
          <cell r="J520" t="str">
            <v>Thuốc tiêm</v>
          </cell>
          <cell r="K520" t="str">
            <v>Chai, lọ</v>
          </cell>
          <cell r="L520">
            <v>500</v>
          </cell>
          <cell r="M520">
            <v>398000</v>
          </cell>
          <cell r="N520">
            <v>199000000</v>
          </cell>
          <cell r="O520">
            <v>4</v>
          </cell>
          <cell r="R520">
            <v>0</v>
          </cell>
          <cell r="T520">
            <v>0</v>
          </cell>
          <cell r="V520">
            <v>0</v>
          </cell>
          <cell r="W520">
            <v>500</v>
          </cell>
          <cell r="X520">
            <v>199000000</v>
          </cell>
          <cell r="Z520">
            <v>0</v>
          </cell>
          <cell r="AB520">
            <v>0</v>
          </cell>
          <cell r="AD520">
            <v>0</v>
          </cell>
          <cell r="AF520">
            <v>0</v>
          </cell>
          <cell r="AH520">
            <v>0</v>
          </cell>
          <cell r="AJ520">
            <v>0</v>
          </cell>
          <cell r="AL520">
            <v>0</v>
          </cell>
          <cell r="AN520">
            <v>0</v>
          </cell>
          <cell r="AP520">
            <v>0</v>
          </cell>
        </row>
        <row r="521">
          <cell r="A521" t="str">
            <v>G10511</v>
          </cell>
          <cell r="B521">
            <v>511</v>
          </cell>
          <cell r="C521">
            <v>376</v>
          </cell>
          <cell r="D521">
            <v>514</v>
          </cell>
          <cell r="F521" t="str">
            <v>Doxazosin</v>
          </cell>
          <cell r="G521">
            <v>2</v>
          </cell>
          <cell r="H521" t="str">
            <v>2mg</v>
          </cell>
          <cell r="I521" t="str">
            <v>Uống</v>
          </cell>
          <cell r="J521" t="str">
            <v>Viên</v>
          </cell>
          <cell r="K521" t="str">
            <v>Viên</v>
          </cell>
          <cell r="L521">
            <v>1000</v>
          </cell>
          <cell r="M521">
            <v>7600</v>
          </cell>
          <cell r="N521">
            <v>7600000</v>
          </cell>
          <cell r="O521">
            <v>2</v>
          </cell>
          <cell r="Q521">
            <v>1000</v>
          </cell>
          <cell r="R521">
            <v>7600000</v>
          </cell>
          <cell r="T521">
            <v>0</v>
          </cell>
          <cell r="V521">
            <v>0</v>
          </cell>
          <cell r="X521">
            <v>0</v>
          </cell>
          <cell r="Z521">
            <v>0</v>
          </cell>
          <cell r="AB521">
            <v>0</v>
          </cell>
          <cell r="AD521">
            <v>0</v>
          </cell>
          <cell r="AF521">
            <v>0</v>
          </cell>
          <cell r="AH521">
            <v>0</v>
          </cell>
          <cell r="AJ521">
            <v>0</v>
          </cell>
          <cell r="AL521">
            <v>0</v>
          </cell>
          <cell r="AN521">
            <v>0</v>
          </cell>
          <cell r="AP521">
            <v>0</v>
          </cell>
        </row>
        <row r="522">
          <cell r="A522" t="str">
            <v>G10512</v>
          </cell>
          <cell r="B522">
            <v>512</v>
          </cell>
          <cell r="C522">
            <v>376</v>
          </cell>
          <cell r="D522">
            <v>514</v>
          </cell>
          <cell r="F522" t="str">
            <v>Doxazosin</v>
          </cell>
          <cell r="G522">
            <v>4</v>
          </cell>
          <cell r="H522" t="str">
            <v>4mg</v>
          </cell>
          <cell r="I522" t="str">
            <v>Uống</v>
          </cell>
          <cell r="J522" t="str">
            <v>Viên</v>
          </cell>
          <cell r="K522" t="str">
            <v>Viên</v>
          </cell>
          <cell r="L522">
            <v>1500</v>
          </cell>
          <cell r="M522">
            <v>2102</v>
          </cell>
          <cell r="N522">
            <v>3153000</v>
          </cell>
          <cell r="O522">
            <v>4</v>
          </cell>
          <cell r="Q522">
            <v>1500</v>
          </cell>
          <cell r="R522">
            <v>3153000</v>
          </cell>
          <cell r="T522">
            <v>0</v>
          </cell>
          <cell r="V522">
            <v>0</v>
          </cell>
          <cell r="X522">
            <v>0</v>
          </cell>
          <cell r="Z522">
            <v>0</v>
          </cell>
          <cell r="AB522">
            <v>0</v>
          </cell>
          <cell r="AD522">
            <v>0</v>
          </cell>
          <cell r="AF522">
            <v>0</v>
          </cell>
          <cell r="AH522">
            <v>0</v>
          </cell>
          <cell r="AJ522">
            <v>0</v>
          </cell>
          <cell r="AL522">
            <v>0</v>
          </cell>
          <cell r="AN522">
            <v>0</v>
          </cell>
          <cell r="AP522">
            <v>0</v>
          </cell>
        </row>
        <row r="523">
          <cell r="A523" t="str">
            <v>G10513</v>
          </cell>
          <cell r="B523">
            <v>513</v>
          </cell>
          <cell r="C523">
            <v>383</v>
          </cell>
          <cell r="D523">
            <v>356</v>
          </cell>
          <cell r="F523" t="str">
            <v>Doxorubicin</v>
          </cell>
          <cell r="G523">
            <v>4</v>
          </cell>
          <cell r="H523" t="str">
            <v>10mg</v>
          </cell>
          <cell r="I523" t="str">
            <v>Tiêm</v>
          </cell>
          <cell r="J523" t="str">
            <v>Thuốc tiêm</v>
          </cell>
          <cell r="K523" t="str">
            <v>Lọ</v>
          </cell>
          <cell r="L523">
            <v>100</v>
          </cell>
          <cell r="M523">
            <v>42000</v>
          </cell>
          <cell r="N523">
            <v>4200000</v>
          </cell>
          <cell r="O523">
            <v>4</v>
          </cell>
          <cell r="Q523">
            <v>100</v>
          </cell>
          <cell r="R523">
            <v>4200000</v>
          </cell>
          <cell r="T523">
            <v>0</v>
          </cell>
          <cell r="V523">
            <v>0</v>
          </cell>
          <cell r="X523">
            <v>0</v>
          </cell>
          <cell r="Z523">
            <v>0</v>
          </cell>
          <cell r="AB523">
            <v>0</v>
          </cell>
          <cell r="AD523">
            <v>0</v>
          </cell>
          <cell r="AF523">
            <v>0</v>
          </cell>
          <cell r="AH523">
            <v>0</v>
          </cell>
          <cell r="AJ523">
            <v>0</v>
          </cell>
          <cell r="AL523">
            <v>0</v>
          </cell>
          <cell r="AN523">
            <v>0</v>
          </cell>
          <cell r="AP523">
            <v>0</v>
          </cell>
        </row>
        <row r="524">
          <cell r="A524" t="str">
            <v>G10514</v>
          </cell>
          <cell r="B524">
            <v>514</v>
          </cell>
          <cell r="C524">
            <v>383</v>
          </cell>
          <cell r="D524">
            <v>356</v>
          </cell>
          <cell r="F524" t="str">
            <v>Doxorubicin</v>
          </cell>
          <cell r="G524">
            <v>4</v>
          </cell>
          <cell r="H524" t="str">
            <v>50mg/25ml</v>
          </cell>
          <cell r="I524" t="str">
            <v>Tiêm</v>
          </cell>
          <cell r="J524" t="str">
            <v>Thuốc tiêm truyền</v>
          </cell>
          <cell r="K524" t="str">
            <v>Lọ</v>
          </cell>
          <cell r="L524">
            <v>200</v>
          </cell>
          <cell r="M524">
            <v>167790</v>
          </cell>
          <cell r="N524">
            <v>33558000</v>
          </cell>
          <cell r="O524">
            <v>4</v>
          </cell>
          <cell r="Q524">
            <v>200</v>
          </cell>
          <cell r="R524">
            <v>33558000</v>
          </cell>
          <cell r="T524">
            <v>0</v>
          </cell>
          <cell r="V524">
            <v>0</v>
          </cell>
          <cell r="X524">
            <v>0</v>
          </cell>
          <cell r="Z524">
            <v>0</v>
          </cell>
          <cell r="AB524">
            <v>0</v>
          </cell>
          <cell r="AD524">
            <v>0</v>
          </cell>
          <cell r="AF524">
            <v>0</v>
          </cell>
          <cell r="AH524">
            <v>0</v>
          </cell>
          <cell r="AJ524">
            <v>0</v>
          </cell>
          <cell r="AL524">
            <v>0</v>
          </cell>
          <cell r="AN524">
            <v>0</v>
          </cell>
          <cell r="AP524">
            <v>0</v>
          </cell>
        </row>
        <row r="525">
          <cell r="A525" t="str">
            <v>G10515</v>
          </cell>
          <cell r="B525">
            <v>515</v>
          </cell>
          <cell r="C525">
            <v>378</v>
          </cell>
          <cell r="D525">
            <v>245</v>
          </cell>
          <cell r="F525" t="str">
            <v>Doxycyclin</v>
          </cell>
          <cell r="G525">
            <v>1</v>
          </cell>
          <cell r="H525" t="str">
            <v>100mg</v>
          </cell>
          <cell r="I525" t="str">
            <v>Uống</v>
          </cell>
          <cell r="J525" t="str">
            <v>Viên</v>
          </cell>
          <cell r="K525" t="str">
            <v>Viên</v>
          </cell>
          <cell r="L525">
            <v>16000</v>
          </cell>
          <cell r="M525">
            <v>1500</v>
          </cell>
          <cell r="N525">
            <v>24000000</v>
          </cell>
          <cell r="O525">
            <v>1</v>
          </cell>
          <cell r="Q525">
            <v>2000</v>
          </cell>
          <cell r="R525">
            <v>3000000</v>
          </cell>
          <cell r="T525">
            <v>0</v>
          </cell>
          <cell r="V525">
            <v>0</v>
          </cell>
          <cell r="X525">
            <v>0</v>
          </cell>
          <cell r="Y525">
            <v>8000</v>
          </cell>
          <cell r="Z525">
            <v>12000000</v>
          </cell>
          <cell r="AB525">
            <v>0</v>
          </cell>
          <cell r="AC525">
            <v>1000</v>
          </cell>
          <cell r="AD525">
            <v>1500000</v>
          </cell>
          <cell r="AF525">
            <v>0</v>
          </cell>
          <cell r="AH525">
            <v>0</v>
          </cell>
          <cell r="AJ525">
            <v>0</v>
          </cell>
          <cell r="AL525">
            <v>0</v>
          </cell>
          <cell r="AN525">
            <v>0</v>
          </cell>
          <cell r="AO525">
            <v>5000</v>
          </cell>
          <cell r="AP525">
            <v>7500000</v>
          </cell>
        </row>
        <row r="526">
          <cell r="A526" t="str">
            <v>G10516</v>
          </cell>
          <cell r="B526">
            <v>516</v>
          </cell>
          <cell r="C526">
            <v>378</v>
          </cell>
          <cell r="D526">
            <v>245</v>
          </cell>
          <cell r="F526" t="str">
            <v>Doxycyclin</v>
          </cell>
          <cell r="G526">
            <v>4</v>
          </cell>
          <cell r="H526" t="str">
            <v>100mg</v>
          </cell>
          <cell r="I526" t="str">
            <v>Uống</v>
          </cell>
          <cell r="J526" t="str">
            <v>Viên</v>
          </cell>
          <cell r="K526" t="str">
            <v>Viên</v>
          </cell>
          <cell r="L526">
            <v>13000</v>
          </cell>
          <cell r="M526">
            <v>525</v>
          </cell>
          <cell r="N526">
            <v>6825000</v>
          </cell>
          <cell r="O526">
            <v>4</v>
          </cell>
          <cell r="R526">
            <v>0</v>
          </cell>
          <cell r="T526">
            <v>0</v>
          </cell>
          <cell r="V526">
            <v>0</v>
          </cell>
          <cell r="X526">
            <v>0</v>
          </cell>
          <cell r="Z526">
            <v>0</v>
          </cell>
          <cell r="AB526">
            <v>0</v>
          </cell>
          <cell r="AD526">
            <v>0</v>
          </cell>
          <cell r="AF526">
            <v>0</v>
          </cell>
          <cell r="AG526">
            <v>4000</v>
          </cell>
          <cell r="AH526">
            <v>2100000</v>
          </cell>
          <cell r="AI526">
            <v>1000</v>
          </cell>
          <cell r="AJ526">
            <v>525000</v>
          </cell>
          <cell r="AK526">
            <v>5000</v>
          </cell>
          <cell r="AL526">
            <v>2625000</v>
          </cell>
          <cell r="AM526">
            <v>3000</v>
          </cell>
          <cell r="AN526">
            <v>1575000</v>
          </cell>
          <cell r="AP526">
            <v>0</v>
          </cell>
        </row>
        <row r="527">
          <cell r="A527" t="str">
            <v>G10517</v>
          </cell>
          <cell r="B527">
            <v>517</v>
          </cell>
          <cell r="C527">
            <v>380</v>
          </cell>
          <cell r="D527">
            <v>692</v>
          </cell>
          <cell r="F527" t="str">
            <v>Drotaverin clohydrat</v>
          </cell>
          <cell r="G527">
            <v>3</v>
          </cell>
          <cell r="H527" t="str">
            <v>40mg</v>
          </cell>
          <cell r="I527" t="str">
            <v>Uống</v>
          </cell>
          <cell r="J527" t="str">
            <v>Viên</v>
          </cell>
          <cell r="K527" t="str">
            <v>Viên</v>
          </cell>
          <cell r="L527">
            <v>100000</v>
          </cell>
          <cell r="M527">
            <v>590</v>
          </cell>
          <cell r="N527">
            <v>59000000</v>
          </cell>
          <cell r="O527">
            <v>3</v>
          </cell>
          <cell r="R527">
            <v>0</v>
          </cell>
          <cell r="T527">
            <v>0</v>
          </cell>
          <cell r="V527">
            <v>0</v>
          </cell>
          <cell r="X527">
            <v>0</v>
          </cell>
          <cell r="Z527">
            <v>0</v>
          </cell>
          <cell r="AA527">
            <v>15000</v>
          </cell>
          <cell r="AB527">
            <v>8850000</v>
          </cell>
          <cell r="AC527">
            <v>30000</v>
          </cell>
          <cell r="AD527">
            <v>17700000</v>
          </cell>
          <cell r="AF527">
            <v>0</v>
          </cell>
          <cell r="AH527">
            <v>0</v>
          </cell>
          <cell r="AJ527">
            <v>0</v>
          </cell>
          <cell r="AK527">
            <v>5000</v>
          </cell>
          <cell r="AL527">
            <v>2950000</v>
          </cell>
          <cell r="AN527">
            <v>0</v>
          </cell>
          <cell r="AO527">
            <v>50000</v>
          </cell>
          <cell r="AP527">
            <v>29500000</v>
          </cell>
        </row>
        <row r="528">
          <cell r="A528" t="str">
            <v>G10518</v>
          </cell>
          <cell r="B528">
            <v>518</v>
          </cell>
          <cell r="C528">
            <v>380</v>
          </cell>
          <cell r="D528">
            <v>692</v>
          </cell>
          <cell r="F528" t="str">
            <v>Drotaverin clohydrat</v>
          </cell>
          <cell r="G528">
            <v>3</v>
          </cell>
          <cell r="H528" t="str">
            <v>80mg</v>
          </cell>
          <cell r="I528" t="str">
            <v>Uống</v>
          </cell>
          <cell r="J528" t="str">
            <v>Viên</v>
          </cell>
          <cell r="K528" t="str">
            <v>Viên</v>
          </cell>
          <cell r="L528">
            <v>183200</v>
          </cell>
          <cell r="M528">
            <v>1050</v>
          </cell>
          <cell r="N528">
            <v>192360000</v>
          </cell>
          <cell r="O528">
            <v>3</v>
          </cell>
          <cell r="Q528">
            <v>20000</v>
          </cell>
          <cell r="R528">
            <v>21000000</v>
          </cell>
          <cell r="T528">
            <v>0</v>
          </cell>
          <cell r="V528">
            <v>0</v>
          </cell>
          <cell r="X528">
            <v>0</v>
          </cell>
          <cell r="Z528">
            <v>0</v>
          </cell>
          <cell r="AA528">
            <v>10000</v>
          </cell>
          <cell r="AB528">
            <v>10500000</v>
          </cell>
          <cell r="AC528">
            <v>20000</v>
          </cell>
          <cell r="AD528">
            <v>21000000</v>
          </cell>
          <cell r="AE528">
            <v>3200</v>
          </cell>
          <cell r="AF528">
            <v>3360000</v>
          </cell>
          <cell r="AG528">
            <v>60000</v>
          </cell>
          <cell r="AH528">
            <v>63000000</v>
          </cell>
          <cell r="AI528">
            <v>30000</v>
          </cell>
          <cell r="AJ528">
            <v>31500000</v>
          </cell>
          <cell r="AL528">
            <v>0</v>
          </cell>
          <cell r="AN528">
            <v>0</v>
          </cell>
          <cell r="AO528">
            <v>40000</v>
          </cell>
          <cell r="AP528">
            <v>42000000</v>
          </cell>
        </row>
        <row r="529">
          <cell r="A529" t="str">
            <v>G10519</v>
          </cell>
          <cell r="B529">
            <v>519</v>
          </cell>
          <cell r="C529">
            <v>380</v>
          </cell>
          <cell r="D529">
            <v>692</v>
          </cell>
          <cell r="F529" t="str">
            <v>Drotaverin clohydrat</v>
          </cell>
          <cell r="G529">
            <v>4</v>
          </cell>
          <cell r="H529" t="str">
            <v>80mg</v>
          </cell>
          <cell r="I529" t="str">
            <v>Uống</v>
          </cell>
          <cell r="J529" t="str">
            <v>Viên nang</v>
          </cell>
          <cell r="K529" t="str">
            <v>Viên</v>
          </cell>
          <cell r="L529">
            <v>15000</v>
          </cell>
          <cell r="M529">
            <v>1200</v>
          </cell>
          <cell r="N529">
            <v>18000000</v>
          </cell>
          <cell r="O529">
            <v>4</v>
          </cell>
          <cell r="Q529">
            <v>15000</v>
          </cell>
          <cell r="R529">
            <v>18000000</v>
          </cell>
          <cell r="T529">
            <v>0</v>
          </cell>
          <cell r="V529">
            <v>0</v>
          </cell>
          <cell r="X529">
            <v>0</v>
          </cell>
          <cell r="Z529">
            <v>0</v>
          </cell>
          <cell r="AB529">
            <v>0</v>
          </cell>
          <cell r="AD529">
            <v>0</v>
          </cell>
          <cell r="AF529">
            <v>0</v>
          </cell>
          <cell r="AH529">
            <v>0</v>
          </cell>
          <cell r="AJ529">
            <v>0</v>
          </cell>
          <cell r="AL529">
            <v>0</v>
          </cell>
          <cell r="AN529">
            <v>0</v>
          </cell>
          <cell r="AP529">
            <v>0</v>
          </cell>
        </row>
        <row r="530">
          <cell r="A530" t="str">
            <v>G10520</v>
          </cell>
          <cell r="B530">
            <v>520</v>
          </cell>
          <cell r="C530">
            <v>380</v>
          </cell>
          <cell r="D530">
            <v>692</v>
          </cell>
          <cell r="F530" t="str">
            <v>Drotaverin clohydrat</v>
          </cell>
          <cell r="G530">
            <v>1</v>
          </cell>
          <cell r="H530" t="str">
            <v>40mg/2ml</v>
          </cell>
          <cell r="I530" t="str">
            <v>Tiêm</v>
          </cell>
          <cell r="J530" t="str">
            <v>Thuốc tiêm</v>
          </cell>
          <cell r="K530" t="str">
            <v>Ống</v>
          </cell>
          <cell r="L530">
            <v>500</v>
          </cell>
          <cell r="M530">
            <v>5306</v>
          </cell>
          <cell r="N530">
            <v>2653000</v>
          </cell>
          <cell r="O530">
            <v>1</v>
          </cell>
          <cell r="R530">
            <v>0</v>
          </cell>
          <cell r="T530">
            <v>0</v>
          </cell>
          <cell r="V530">
            <v>0</v>
          </cell>
          <cell r="X530">
            <v>0</v>
          </cell>
          <cell r="Z530">
            <v>0</v>
          </cell>
          <cell r="AB530">
            <v>0</v>
          </cell>
          <cell r="AD530">
            <v>0</v>
          </cell>
          <cell r="AF530">
            <v>0</v>
          </cell>
          <cell r="AH530">
            <v>0</v>
          </cell>
          <cell r="AJ530">
            <v>0</v>
          </cell>
          <cell r="AL530">
            <v>0</v>
          </cell>
          <cell r="AN530">
            <v>0</v>
          </cell>
          <cell r="AO530">
            <v>500</v>
          </cell>
          <cell r="AP530">
            <v>2653000</v>
          </cell>
        </row>
        <row r="531">
          <cell r="A531" t="str">
            <v>G10521</v>
          </cell>
          <cell r="B531">
            <v>521</v>
          </cell>
          <cell r="C531">
            <v>388</v>
          </cell>
          <cell r="D531">
            <v>888</v>
          </cell>
          <cell r="F531" t="str">
            <v xml:space="preserve">Dung dịch lọc màng bụng </v>
          </cell>
          <cell r="G531">
            <v>4</v>
          </cell>
          <cell r="H531" t="str">
            <v>(Dextro monohydrat 4,25g/100ml+ Natri clorid 538mg/100ml+ Natri lactat 448mg/100ml+ Calci clorid  2H20 18,3mg/100ml+ Magnesi clorid 6H20 5,08mg/100ml) 4,25%, 2 lít</v>
          </cell>
          <cell r="I531" t="str">
            <v>Tại chỗ (ngâm vào khoang màng bụng)</v>
          </cell>
          <cell r="J531" t="str">
            <v>Dung dịch thẩm phân phúc mạc</v>
          </cell>
          <cell r="K531" t="str">
            <v>Túi</v>
          </cell>
          <cell r="L531">
            <v>200</v>
          </cell>
          <cell r="M531">
            <v>68691</v>
          </cell>
          <cell r="N531">
            <v>13738200</v>
          </cell>
          <cell r="O531">
            <v>4</v>
          </cell>
          <cell r="Q531">
            <v>200</v>
          </cell>
          <cell r="R531">
            <v>13738200</v>
          </cell>
          <cell r="T531">
            <v>0</v>
          </cell>
          <cell r="V531">
            <v>0</v>
          </cell>
          <cell r="X531">
            <v>0</v>
          </cell>
          <cell r="Z531">
            <v>0</v>
          </cell>
          <cell r="AB531">
            <v>0</v>
          </cell>
          <cell r="AD531">
            <v>0</v>
          </cell>
          <cell r="AF531">
            <v>0</v>
          </cell>
          <cell r="AH531">
            <v>0</v>
          </cell>
          <cell r="AJ531">
            <v>0</v>
          </cell>
          <cell r="AL531">
            <v>0</v>
          </cell>
          <cell r="AN531">
            <v>0</v>
          </cell>
          <cell r="AP531">
            <v>0</v>
          </cell>
        </row>
        <row r="532">
          <cell r="A532" t="str">
            <v>G10522</v>
          </cell>
          <cell r="B532">
            <v>522</v>
          </cell>
          <cell r="C532">
            <v>388</v>
          </cell>
          <cell r="D532">
            <v>888</v>
          </cell>
          <cell r="F532" t="str">
            <v xml:space="preserve">Dung dịch lọc màng bụng </v>
          </cell>
          <cell r="G532">
            <v>4</v>
          </cell>
          <cell r="H532" t="str">
            <v>(Dextro monohydrat 2,5g/100ml+ Natri clorid 538mg/100ml+ Natri lactat 448mg/100ml+ Calci clorid  2H20 18,3mg/100ml+ Magnesi clorid 6H20 5,08mg/100ml) 2,5%, 2 lít</v>
          </cell>
          <cell r="I532" t="str">
            <v>Tại chỗ (ngâm vào khoang màng bụng)</v>
          </cell>
          <cell r="J532" t="str">
            <v>Dung dịch thẩm phân phúc mạc</v>
          </cell>
          <cell r="K532" t="str">
            <v>Túi</v>
          </cell>
          <cell r="L532">
            <v>4500</v>
          </cell>
          <cell r="M532">
            <v>68691</v>
          </cell>
          <cell r="N532">
            <v>309109500</v>
          </cell>
          <cell r="O532">
            <v>4</v>
          </cell>
          <cell r="Q532">
            <v>4500</v>
          </cell>
          <cell r="R532">
            <v>309109500</v>
          </cell>
          <cell r="T532">
            <v>0</v>
          </cell>
          <cell r="V532">
            <v>0</v>
          </cell>
          <cell r="X532">
            <v>0</v>
          </cell>
          <cell r="Z532">
            <v>0</v>
          </cell>
          <cell r="AB532">
            <v>0</v>
          </cell>
          <cell r="AD532">
            <v>0</v>
          </cell>
          <cell r="AF532">
            <v>0</v>
          </cell>
          <cell r="AH532">
            <v>0</v>
          </cell>
          <cell r="AJ532">
            <v>0</v>
          </cell>
          <cell r="AL532">
            <v>0</v>
          </cell>
          <cell r="AN532">
            <v>0</v>
          </cell>
          <cell r="AP532">
            <v>0</v>
          </cell>
        </row>
        <row r="533">
          <cell r="A533" t="str">
            <v>G10523</v>
          </cell>
          <cell r="B533">
            <v>523</v>
          </cell>
          <cell r="C533">
            <v>388</v>
          </cell>
          <cell r="D533">
            <v>888</v>
          </cell>
          <cell r="F533" t="str">
            <v xml:space="preserve">Dung dịch lọc màng bụng </v>
          </cell>
          <cell r="G533">
            <v>4</v>
          </cell>
          <cell r="H533" t="str">
            <v>(Dextro monohydrat 1,5g/100ml+ Natri clorid 538mg/100ml+ Natri lactat 448mg/100ml+ Calci clorid  2H20 18,3mg/100ml+ Magnesi clorid 6H20 5,08mg/100ml) 1,5%, 2 lít</v>
          </cell>
          <cell r="I533" t="str">
            <v>Tại chỗ (ngâm vào khoang màng bụng)</v>
          </cell>
          <cell r="J533" t="str">
            <v>Dung dịch thẩm phân phúc mạc</v>
          </cell>
          <cell r="K533" t="str">
            <v>Túi</v>
          </cell>
          <cell r="L533">
            <v>6000</v>
          </cell>
          <cell r="M533">
            <v>68691</v>
          </cell>
          <cell r="N533">
            <v>412146000</v>
          </cell>
          <cell r="O533">
            <v>4</v>
          </cell>
          <cell r="Q533">
            <v>6000</v>
          </cell>
          <cell r="R533">
            <v>412146000</v>
          </cell>
          <cell r="T533">
            <v>0</v>
          </cell>
          <cell r="V533">
            <v>0</v>
          </cell>
          <cell r="X533">
            <v>0</v>
          </cell>
          <cell r="Z533">
            <v>0</v>
          </cell>
          <cell r="AB533">
            <v>0</v>
          </cell>
          <cell r="AD533">
            <v>0</v>
          </cell>
          <cell r="AF533">
            <v>0</v>
          </cell>
          <cell r="AH533">
            <v>0</v>
          </cell>
          <cell r="AJ533">
            <v>0</v>
          </cell>
          <cell r="AL533">
            <v>0</v>
          </cell>
          <cell r="AN533">
            <v>0</v>
          </cell>
          <cell r="AP533">
            <v>0</v>
          </cell>
        </row>
        <row r="534">
          <cell r="A534" t="str">
            <v>G10524</v>
          </cell>
          <cell r="B534">
            <v>524</v>
          </cell>
          <cell r="C534">
            <v>383</v>
          </cell>
          <cell r="D534">
            <v>889</v>
          </cell>
          <cell r="F534" t="str">
            <v>Dung dịch lọc máu dùng trong thận nhân tạo</v>
          </cell>
          <cell r="G534">
            <v>4</v>
          </cell>
          <cell r="H534" t="str">
            <v>(Natri clorid 161g + Kali clorid 5,5g + Calci clorid.2H2O 9,7g + Magnesi clorid.6H2O 3,7g + Acetic acid 8,8g)/1lít x 10 lít</v>
          </cell>
          <cell r="I534" t="str">
            <v>Tiêm truyền</v>
          </cell>
          <cell r="J534" t="str">
            <v>Dung dịch thẩm phân</v>
          </cell>
          <cell r="K534" t="str">
            <v>Can</v>
          </cell>
          <cell r="L534">
            <v>11000</v>
          </cell>
          <cell r="M534">
            <v>154875</v>
          </cell>
          <cell r="N534">
            <v>1703625000</v>
          </cell>
          <cell r="O534">
            <v>4</v>
          </cell>
          <cell r="Q534">
            <v>11000</v>
          </cell>
          <cell r="R534">
            <v>1703625000</v>
          </cell>
          <cell r="T534">
            <v>0</v>
          </cell>
          <cell r="V534">
            <v>0</v>
          </cell>
          <cell r="X534">
            <v>0</v>
          </cell>
          <cell r="Z534">
            <v>0</v>
          </cell>
          <cell r="AB534">
            <v>0</v>
          </cell>
          <cell r="AD534">
            <v>0</v>
          </cell>
          <cell r="AF534">
            <v>0</v>
          </cell>
          <cell r="AH534">
            <v>0</v>
          </cell>
          <cell r="AJ534">
            <v>0</v>
          </cell>
          <cell r="AL534">
            <v>0</v>
          </cell>
          <cell r="AN534">
            <v>0</v>
          </cell>
          <cell r="AP534">
            <v>0</v>
          </cell>
        </row>
        <row r="535">
          <cell r="A535" t="str">
            <v>G10525</v>
          </cell>
          <cell r="B535">
            <v>525</v>
          </cell>
          <cell r="C535">
            <v>383</v>
          </cell>
          <cell r="D535">
            <v>889</v>
          </cell>
          <cell r="F535" t="str">
            <v>Dung dịch lọc máu dùng trong thận nhân tạo</v>
          </cell>
          <cell r="G535">
            <v>4</v>
          </cell>
          <cell r="H535" t="str">
            <v>(Natri clorid 30,5g + Natri bicarbonat 66g)/lít x 10 lít</v>
          </cell>
          <cell r="I535" t="str">
            <v>Tiêm truyền</v>
          </cell>
          <cell r="J535" t="str">
            <v>Dung dịch thẩm phân</v>
          </cell>
          <cell r="K535" t="str">
            <v>Can</v>
          </cell>
          <cell r="L535">
            <v>16000</v>
          </cell>
          <cell r="M535">
            <v>166950</v>
          </cell>
          <cell r="N535">
            <v>2671200000</v>
          </cell>
          <cell r="O535">
            <v>4</v>
          </cell>
          <cell r="Q535">
            <v>16000</v>
          </cell>
          <cell r="R535">
            <v>2671200000</v>
          </cell>
          <cell r="T535">
            <v>0</v>
          </cell>
          <cell r="V535">
            <v>0</v>
          </cell>
          <cell r="X535">
            <v>0</v>
          </cell>
          <cell r="Z535">
            <v>0</v>
          </cell>
          <cell r="AB535">
            <v>0</v>
          </cell>
          <cell r="AD535">
            <v>0</v>
          </cell>
          <cell r="AF535">
            <v>0</v>
          </cell>
          <cell r="AH535">
            <v>0</v>
          </cell>
          <cell r="AJ535">
            <v>0</v>
          </cell>
          <cell r="AL535">
            <v>0</v>
          </cell>
          <cell r="AN535">
            <v>0</v>
          </cell>
          <cell r="AP535">
            <v>0</v>
          </cell>
        </row>
        <row r="536">
          <cell r="A536" t="str">
            <v>G10526</v>
          </cell>
          <cell r="B536">
            <v>526</v>
          </cell>
          <cell r="C536">
            <v>384</v>
          </cell>
          <cell r="D536">
            <v>890</v>
          </cell>
          <cell r="F536" t="str">
            <v>Dung dịch lọc máu liên tục (có hoặc không có chống đông bằng citrat; có hoặc không có chứa lactat)</v>
          </cell>
          <cell r="G536">
            <v>1</v>
          </cell>
          <cell r="H536" t="str">
            <v>Khoang A: Mỗi  1000ml chứa calcium clorid dihydrat 5,145g; Magnesium clorid hexahydrat 2,033g; Acid lactic 5,4gKhoang B: Mỗi 1000ml chứa Sodium chlorid 6.45g;
Sodium hydrogen carbonat 3,09g.
Dung dịch sau khi phối hợp khoang A và khoang B chứa: Calcium 1,75mmol/l; Magnesium 0,5mmol/l; Sodium 140mmol/l; Clorid 109,5mmol/l; lactat 3mmol/l; Hydrogen carbonat 32mmol/l; Túi 5 lít</v>
          </cell>
          <cell r="I536" t="str">
            <v>Tiêm truyền</v>
          </cell>
          <cell r="J536" t="str">
            <v>Dung dịch thẩm phân</v>
          </cell>
          <cell r="K536" t="str">
            <v>Túi</v>
          </cell>
          <cell r="L536">
            <v>3000</v>
          </cell>
          <cell r="M536">
            <v>700000</v>
          </cell>
          <cell r="N536">
            <v>2100000000</v>
          </cell>
          <cell r="O536">
            <v>1</v>
          </cell>
          <cell r="Q536">
            <v>3000</v>
          </cell>
          <cell r="R536">
            <v>2100000000</v>
          </cell>
          <cell r="T536">
            <v>0</v>
          </cell>
          <cell r="V536">
            <v>0</v>
          </cell>
          <cell r="X536">
            <v>0</v>
          </cell>
          <cell r="Z536">
            <v>0</v>
          </cell>
          <cell r="AB536">
            <v>0</v>
          </cell>
          <cell r="AD536">
            <v>0</v>
          </cell>
          <cell r="AF536">
            <v>0</v>
          </cell>
          <cell r="AH536">
            <v>0</v>
          </cell>
          <cell r="AJ536">
            <v>0</v>
          </cell>
          <cell r="AL536">
            <v>0</v>
          </cell>
          <cell r="AN536">
            <v>0</v>
          </cell>
          <cell r="AP536">
            <v>0</v>
          </cell>
        </row>
        <row r="537">
          <cell r="A537" t="str">
            <v>G10527</v>
          </cell>
          <cell r="B537">
            <v>527</v>
          </cell>
          <cell r="C537">
            <v>385</v>
          </cell>
          <cell r="D537">
            <v>422</v>
          </cell>
          <cell r="F537" t="str">
            <v>Dutasterid</v>
          </cell>
          <cell r="G537">
            <v>2</v>
          </cell>
          <cell r="H537" t="str">
            <v>0,5mg</v>
          </cell>
          <cell r="I537" t="str">
            <v>Uống</v>
          </cell>
          <cell r="J537" t="str">
            <v>Viên nang</v>
          </cell>
          <cell r="K537" t="str">
            <v>Viên</v>
          </cell>
          <cell r="L537">
            <v>6000</v>
          </cell>
          <cell r="M537">
            <v>13000</v>
          </cell>
          <cell r="N537">
            <v>78000000</v>
          </cell>
          <cell r="O537">
            <v>2</v>
          </cell>
          <cell r="R537">
            <v>0</v>
          </cell>
          <cell r="T537">
            <v>0</v>
          </cell>
          <cell r="V537">
            <v>0</v>
          </cell>
          <cell r="X537">
            <v>0</v>
          </cell>
          <cell r="Z537">
            <v>0</v>
          </cell>
          <cell r="AB537">
            <v>0</v>
          </cell>
          <cell r="AC537">
            <v>3000</v>
          </cell>
          <cell r="AD537">
            <v>39000000</v>
          </cell>
          <cell r="AF537">
            <v>0</v>
          </cell>
          <cell r="AH537">
            <v>0</v>
          </cell>
          <cell r="AJ537">
            <v>0</v>
          </cell>
          <cell r="AL537">
            <v>0</v>
          </cell>
          <cell r="AN537">
            <v>0</v>
          </cell>
          <cell r="AO537">
            <v>3000</v>
          </cell>
          <cell r="AP537">
            <v>39000000</v>
          </cell>
        </row>
        <row r="538">
          <cell r="A538" t="str">
            <v>G10528</v>
          </cell>
          <cell r="B538">
            <v>528</v>
          </cell>
          <cell r="C538">
            <v>385</v>
          </cell>
          <cell r="D538">
            <v>422</v>
          </cell>
          <cell r="E538" t="str">
            <v>x</v>
          </cell>
          <cell r="F538" t="str">
            <v>Dutasterid</v>
          </cell>
          <cell r="G538">
            <v>4</v>
          </cell>
          <cell r="H538" t="str">
            <v>0,5mg</v>
          </cell>
          <cell r="I538" t="str">
            <v>Uống</v>
          </cell>
          <cell r="J538" t="str">
            <v xml:space="preserve">Viên nang </v>
          </cell>
          <cell r="K538" t="str">
            <v>Viên</v>
          </cell>
          <cell r="L538">
            <v>88000</v>
          </cell>
          <cell r="M538">
            <v>7800</v>
          </cell>
          <cell r="N538">
            <v>686400000</v>
          </cell>
          <cell r="O538">
            <v>4</v>
          </cell>
          <cell r="Q538">
            <v>80000</v>
          </cell>
          <cell r="R538">
            <v>624000000</v>
          </cell>
          <cell r="T538">
            <v>0</v>
          </cell>
          <cell r="V538">
            <v>0</v>
          </cell>
          <cell r="X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5000</v>
          </cell>
          <cell r="AF538">
            <v>39000000</v>
          </cell>
          <cell r="AG538">
            <v>3000</v>
          </cell>
          <cell r="AH538">
            <v>23400000</v>
          </cell>
          <cell r="AJ538">
            <v>0</v>
          </cell>
          <cell r="AL538">
            <v>0</v>
          </cell>
          <cell r="AN538">
            <v>0</v>
          </cell>
          <cell r="AP538">
            <v>0</v>
          </cell>
        </row>
        <row r="539">
          <cell r="A539" t="str">
            <v>G10529</v>
          </cell>
          <cell r="B539">
            <v>529</v>
          </cell>
          <cell r="C539">
            <v>387</v>
          </cell>
          <cell r="D539">
            <v>756</v>
          </cell>
          <cell r="F539" t="str">
            <v>Dydrogesteron</v>
          </cell>
          <cell r="G539">
            <v>1</v>
          </cell>
          <cell r="H539" t="str">
            <v>10mg</v>
          </cell>
          <cell r="I539" t="str">
            <v>Uống</v>
          </cell>
          <cell r="J539" t="str">
            <v>Viên</v>
          </cell>
          <cell r="K539" t="str">
            <v>Viên</v>
          </cell>
          <cell r="L539">
            <v>5800</v>
          </cell>
          <cell r="M539">
            <v>7728</v>
          </cell>
          <cell r="N539">
            <v>44822400</v>
          </cell>
          <cell r="O539">
            <v>1</v>
          </cell>
          <cell r="R539">
            <v>0</v>
          </cell>
          <cell r="T539">
            <v>0</v>
          </cell>
          <cell r="V539">
            <v>0</v>
          </cell>
          <cell r="X539">
            <v>0</v>
          </cell>
          <cell r="Z539">
            <v>0</v>
          </cell>
          <cell r="AB539">
            <v>0</v>
          </cell>
          <cell r="AD539">
            <v>0</v>
          </cell>
          <cell r="AF539">
            <v>0</v>
          </cell>
          <cell r="AG539">
            <v>3000</v>
          </cell>
          <cell r="AH539">
            <v>23184000</v>
          </cell>
          <cell r="AJ539">
            <v>0</v>
          </cell>
          <cell r="AL539">
            <v>0</v>
          </cell>
          <cell r="AN539">
            <v>0</v>
          </cell>
          <cell r="AO539">
            <v>2800</v>
          </cell>
          <cell r="AP539">
            <v>21638400</v>
          </cell>
        </row>
        <row r="540">
          <cell r="A540" t="str">
            <v>G10530</v>
          </cell>
          <cell r="B540">
            <v>530</v>
          </cell>
          <cell r="C540">
            <v>389</v>
          </cell>
          <cell r="D540">
            <v>104</v>
          </cell>
          <cell r="F540" t="str">
            <v>Ebastin</v>
          </cell>
          <cell r="G540">
            <v>1</v>
          </cell>
          <cell r="H540" t="str">
            <v>10mg</v>
          </cell>
          <cell r="I540" t="str">
            <v>Uống</v>
          </cell>
          <cell r="J540" t="str">
            <v>Viên hòa tan nhanh</v>
          </cell>
          <cell r="K540" t="str">
            <v>Viên</v>
          </cell>
          <cell r="L540">
            <v>13000</v>
          </cell>
          <cell r="M540">
            <v>9900</v>
          </cell>
          <cell r="N540">
            <v>128700000</v>
          </cell>
          <cell r="O540">
            <v>1</v>
          </cell>
          <cell r="Q540">
            <v>10000</v>
          </cell>
          <cell r="R540">
            <v>99000000</v>
          </cell>
          <cell r="T540">
            <v>0</v>
          </cell>
          <cell r="V540">
            <v>0</v>
          </cell>
          <cell r="X540">
            <v>0</v>
          </cell>
          <cell r="Z540">
            <v>0</v>
          </cell>
          <cell r="AB540">
            <v>0</v>
          </cell>
          <cell r="AD540">
            <v>0</v>
          </cell>
          <cell r="AF540">
            <v>0</v>
          </cell>
          <cell r="AH540">
            <v>0</v>
          </cell>
          <cell r="AJ540">
            <v>0</v>
          </cell>
          <cell r="AL540">
            <v>0</v>
          </cell>
          <cell r="AN540">
            <v>0</v>
          </cell>
          <cell r="AO540">
            <v>3000</v>
          </cell>
          <cell r="AP540">
            <v>29700000</v>
          </cell>
        </row>
        <row r="541">
          <cell r="A541" t="str">
            <v>G10531</v>
          </cell>
          <cell r="B541">
            <v>531</v>
          </cell>
          <cell r="C541">
            <v>389</v>
          </cell>
          <cell r="D541">
            <v>104</v>
          </cell>
          <cell r="F541" t="str">
            <v>Ebastin</v>
          </cell>
          <cell r="G541">
            <v>4</v>
          </cell>
          <cell r="H541" t="str">
            <v>10mg</v>
          </cell>
          <cell r="I541" t="str">
            <v>Uống</v>
          </cell>
          <cell r="J541" t="str">
            <v>viên</v>
          </cell>
          <cell r="K541" t="str">
            <v>Viên</v>
          </cell>
          <cell r="L541">
            <v>42000</v>
          </cell>
          <cell r="M541">
            <v>820</v>
          </cell>
          <cell r="N541">
            <v>34440000</v>
          </cell>
          <cell r="O541">
            <v>4</v>
          </cell>
          <cell r="Q541">
            <v>30000</v>
          </cell>
          <cell r="R541">
            <v>24600000</v>
          </cell>
          <cell r="T541">
            <v>0</v>
          </cell>
          <cell r="V541">
            <v>0</v>
          </cell>
          <cell r="X541">
            <v>0</v>
          </cell>
          <cell r="Z541">
            <v>0</v>
          </cell>
          <cell r="AA541">
            <v>9000</v>
          </cell>
          <cell r="AB541">
            <v>7380000</v>
          </cell>
          <cell r="AD541">
            <v>0</v>
          </cell>
          <cell r="AF541">
            <v>0</v>
          </cell>
          <cell r="AG541">
            <v>3000</v>
          </cell>
          <cell r="AH541">
            <v>2460000</v>
          </cell>
          <cell r="AJ541">
            <v>0</v>
          </cell>
          <cell r="AL541">
            <v>0</v>
          </cell>
          <cell r="AN541">
            <v>0</v>
          </cell>
          <cell r="AP541">
            <v>0</v>
          </cell>
        </row>
        <row r="542">
          <cell r="A542" t="str">
            <v>G10532</v>
          </cell>
          <cell r="B542">
            <v>532</v>
          </cell>
          <cell r="C542">
            <v>389</v>
          </cell>
          <cell r="D542">
            <v>104</v>
          </cell>
          <cell r="E542" t="str">
            <v>x</v>
          </cell>
          <cell r="F542" t="str">
            <v>Ebastin</v>
          </cell>
          <cell r="G542">
            <v>4</v>
          </cell>
          <cell r="H542" t="str">
            <v>20mg</v>
          </cell>
          <cell r="I542" t="str">
            <v>Uống</v>
          </cell>
          <cell r="J542" t="str">
            <v>Viên</v>
          </cell>
          <cell r="K542" t="str">
            <v>Viên</v>
          </cell>
          <cell r="L542">
            <v>10000</v>
          </cell>
          <cell r="M542">
            <v>7450</v>
          </cell>
          <cell r="N542">
            <v>74500000</v>
          </cell>
          <cell r="O542">
            <v>4</v>
          </cell>
          <cell r="Q542">
            <v>10000</v>
          </cell>
          <cell r="R542">
            <v>74500000</v>
          </cell>
          <cell r="T542">
            <v>0</v>
          </cell>
          <cell r="V542">
            <v>0</v>
          </cell>
          <cell r="X542">
            <v>0</v>
          </cell>
          <cell r="Z542">
            <v>0</v>
          </cell>
          <cell r="AB542">
            <v>0</v>
          </cell>
          <cell r="AD542">
            <v>0</v>
          </cell>
          <cell r="AF542">
            <v>0</v>
          </cell>
          <cell r="AH542">
            <v>0</v>
          </cell>
          <cell r="AJ542">
            <v>0</v>
          </cell>
          <cell r="AL542">
            <v>0</v>
          </cell>
          <cell r="AN542">
            <v>0</v>
          </cell>
          <cell r="AP542">
            <v>0</v>
          </cell>
        </row>
        <row r="543">
          <cell r="A543" t="str">
            <v>G10533</v>
          </cell>
          <cell r="B543">
            <v>533</v>
          </cell>
          <cell r="C543">
            <v>396</v>
          </cell>
          <cell r="D543">
            <v>104</v>
          </cell>
          <cell r="F543" t="str">
            <v>Ebastin</v>
          </cell>
          <cell r="G543">
            <v>4</v>
          </cell>
          <cell r="H543" t="str">
            <v>(5mg/5ml)/5ml</v>
          </cell>
          <cell r="I543" t="str">
            <v>Uống</v>
          </cell>
          <cell r="J543" t="str">
            <v>Dung dịch/hỗn dịch/nhũ dịch uống</v>
          </cell>
          <cell r="K543" t="str">
            <v>Ống, gói</v>
          </cell>
          <cell r="L543">
            <v>20000</v>
          </cell>
          <cell r="M543">
            <v>5000</v>
          </cell>
          <cell r="N543">
            <v>100000000</v>
          </cell>
          <cell r="O543">
            <v>4</v>
          </cell>
          <cell r="Q543">
            <v>20000</v>
          </cell>
          <cell r="R543">
            <v>100000000</v>
          </cell>
          <cell r="T543">
            <v>0</v>
          </cell>
          <cell r="V543">
            <v>0</v>
          </cell>
          <cell r="X543">
            <v>0</v>
          </cell>
          <cell r="Z543">
            <v>0</v>
          </cell>
          <cell r="AB543">
            <v>0</v>
          </cell>
          <cell r="AD543">
            <v>0</v>
          </cell>
          <cell r="AF543">
            <v>0</v>
          </cell>
          <cell r="AH543">
            <v>0</v>
          </cell>
          <cell r="AJ543">
            <v>0</v>
          </cell>
          <cell r="AL543">
            <v>0</v>
          </cell>
          <cell r="AN543">
            <v>0</v>
          </cell>
          <cell r="AP543">
            <v>0</v>
          </cell>
        </row>
        <row r="544">
          <cell r="A544" t="str">
            <v>G10534</v>
          </cell>
          <cell r="B544">
            <v>534</v>
          </cell>
          <cell r="C544">
            <v>5</v>
          </cell>
          <cell r="D544">
            <v>290</v>
          </cell>
          <cell r="E544" t="str">
            <v>x</v>
          </cell>
          <cell r="F544" t="str">
            <v>Econazol</v>
          </cell>
          <cell r="G544">
            <v>1</v>
          </cell>
          <cell r="H544" t="str">
            <v>150mg</v>
          </cell>
          <cell r="I544" t="str">
            <v>Đặt âm đạo</v>
          </cell>
          <cell r="J544" t="str">
            <v>Viên đặt âm đạo</v>
          </cell>
          <cell r="K544" t="str">
            <v>Viên</v>
          </cell>
          <cell r="L544">
            <v>1000</v>
          </cell>
          <cell r="M544">
            <v>38000</v>
          </cell>
          <cell r="N544">
            <v>38000000</v>
          </cell>
          <cell r="O544">
            <v>1</v>
          </cell>
          <cell r="R544">
            <v>0</v>
          </cell>
          <cell r="T544">
            <v>0</v>
          </cell>
          <cell r="V544">
            <v>0</v>
          </cell>
          <cell r="X544">
            <v>0</v>
          </cell>
          <cell r="Z544">
            <v>0</v>
          </cell>
          <cell r="AB544">
            <v>0</v>
          </cell>
          <cell r="AD544">
            <v>0</v>
          </cell>
          <cell r="AF544">
            <v>0</v>
          </cell>
          <cell r="AH544">
            <v>0</v>
          </cell>
          <cell r="AJ544">
            <v>0</v>
          </cell>
          <cell r="AL544">
            <v>0</v>
          </cell>
          <cell r="AN544">
            <v>0</v>
          </cell>
          <cell r="AO544">
            <v>1000</v>
          </cell>
          <cell r="AP544">
            <v>38000000</v>
          </cell>
        </row>
        <row r="545">
          <cell r="A545" t="str">
            <v>G10535</v>
          </cell>
          <cell r="B545">
            <v>535</v>
          </cell>
          <cell r="C545">
            <v>390</v>
          </cell>
          <cell r="D545">
            <v>290</v>
          </cell>
          <cell r="E545" t="str">
            <v>x</v>
          </cell>
          <cell r="F545" t="str">
            <v>Econazol</v>
          </cell>
          <cell r="G545">
            <v>4</v>
          </cell>
          <cell r="H545" t="str">
            <v>150mg</v>
          </cell>
          <cell r="I545" t="str">
            <v>Đặt âm đạo</v>
          </cell>
          <cell r="J545" t="str">
            <v>Viên đặt âm đạo</v>
          </cell>
          <cell r="K545" t="str">
            <v>Viên</v>
          </cell>
          <cell r="L545">
            <v>3000</v>
          </cell>
          <cell r="M545">
            <v>12000</v>
          </cell>
          <cell r="N545">
            <v>36000000</v>
          </cell>
          <cell r="O545">
            <v>4</v>
          </cell>
          <cell r="Q545">
            <v>1000</v>
          </cell>
          <cell r="R545">
            <v>12000000</v>
          </cell>
          <cell r="T545">
            <v>0</v>
          </cell>
          <cell r="V545">
            <v>0</v>
          </cell>
          <cell r="X545">
            <v>0</v>
          </cell>
          <cell r="Z545">
            <v>0</v>
          </cell>
          <cell r="AB545">
            <v>0</v>
          </cell>
          <cell r="AD545">
            <v>0</v>
          </cell>
          <cell r="AF545">
            <v>0</v>
          </cell>
          <cell r="AH545">
            <v>0</v>
          </cell>
          <cell r="AI545">
            <v>2000</v>
          </cell>
          <cell r="AJ545">
            <v>24000000</v>
          </cell>
          <cell r="AL545">
            <v>0</v>
          </cell>
          <cell r="AN545">
            <v>0</v>
          </cell>
          <cell r="AP545">
            <v>0</v>
          </cell>
        </row>
        <row r="546">
          <cell r="A546" t="str">
            <v>G10536</v>
          </cell>
          <cell r="B546">
            <v>536</v>
          </cell>
          <cell r="C546">
            <v>403</v>
          </cell>
          <cell r="D546">
            <v>772</v>
          </cell>
          <cell r="F546" t="str">
            <v>Empagliflozin</v>
          </cell>
          <cell r="G546">
            <v>1</v>
          </cell>
          <cell r="H546" t="str">
            <v>10mg</v>
          </cell>
          <cell r="I546" t="str">
            <v>Uống</v>
          </cell>
          <cell r="J546" t="str">
            <v>Viên</v>
          </cell>
          <cell r="K546" t="str">
            <v>Viên</v>
          </cell>
          <cell r="L546">
            <v>7800</v>
          </cell>
          <cell r="M546">
            <v>23072</v>
          </cell>
          <cell r="N546">
            <v>179961600</v>
          </cell>
          <cell r="O546">
            <v>1</v>
          </cell>
          <cell r="Q546">
            <v>5000</v>
          </cell>
          <cell r="R546">
            <v>115360000</v>
          </cell>
          <cell r="T546">
            <v>0</v>
          </cell>
          <cell r="V546">
            <v>0</v>
          </cell>
          <cell r="X546">
            <v>0</v>
          </cell>
          <cell r="Z546">
            <v>0</v>
          </cell>
          <cell r="AB546">
            <v>0</v>
          </cell>
          <cell r="AD546">
            <v>0</v>
          </cell>
          <cell r="AF546">
            <v>0</v>
          </cell>
          <cell r="AH546">
            <v>0</v>
          </cell>
          <cell r="AJ546">
            <v>0</v>
          </cell>
          <cell r="AL546">
            <v>0</v>
          </cell>
          <cell r="AN546">
            <v>0</v>
          </cell>
          <cell r="AO546">
            <v>2800</v>
          </cell>
          <cell r="AP546">
            <v>64601600</v>
          </cell>
        </row>
        <row r="547">
          <cell r="A547" t="str">
            <v>G10537</v>
          </cell>
          <cell r="B547">
            <v>537</v>
          </cell>
          <cell r="C547">
            <v>398</v>
          </cell>
          <cell r="D547">
            <v>515</v>
          </cell>
          <cell r="F547" t="str">
            <v>Enalapril</v>
          </cell>
          <cell r="G547">
            <v>3</v>
          </cell>
          <cell r="H547" t="str">
            <v>5mg</v>
          </cell>
          <cell r="I547" t="str">
            <v>Uống</v>
          </cell>
          <cell r="J547" t="str">
            <v>Viên</v>
          </cell>
          <cell r="K547" t="str">
            <v>Viên</v>
          </cell>
          <cell r="L547">
            <v>224000</v>
          </cell>
          <cell r="M547">
            <v>840</v>
          </cell>
          <cell r="N547">
            <v>188160000</v>
          </cell>
          <cell r="O547">
            <v>3</v>
          </cell>
          <cell r="R547">
            <v>0</v>
          </cell>
          <cell r="T547">
            <v>0</v>
          </cell>
          <cell r="V547">
            <v>0</v>
          </cell>
          <cell r="X547">
            <v>0</v>
          </cell>
          <cell r="Z547">
            <v>0</v>
          </cell>
          <cell r="AA547">
            <v>100000</v>
          </cell>
          <cell r="AB547">
            <v>84000000</v>
          </cell>
          <cell r="AC547">
            <v>50000</v>
          </cell>
          <cell r="AD547">
            <v>42000000</v>
          </cell>
          <cell r="AF547">
            <v>0</v>
          </cell>
          <cell r="AG547">
            <v>45000</v>
          </cell>
          <cell r="AH547">
            <v>37800000</v>
          </cell>
          <cell r="AJ547">
            <v>0</v>
          </cell>
          <cell r="AK547">
            <v>20000</v>
          </cell>
          <cell r="AL547">
            <v>16800000</v>
          </cell>
          <cell r="AM547">
            <v>1000</v>
          </cell>
          <cell r="AN547">
            <v>840000</v>
          </cell>
          <cell r="AO547">
            <v>8000</v>
          </cell>
          <cell r="AP547">
            <v>6720000</v>
          </cell>
        </row>
        <row r="548">
          <cell r="A548" t="str">
            <v>G10538</v>
          </cell>
          <cell r="B548">
            <v>538</v>
          </cell>
          <cell r="C548">
            <v>398</v>
          </cell>
          <cell r="D548">
            <v>515</v>
          </cell>
          <cell r="E548" t="str">
            <v>x</v>
          </cell>
          <cell r="F548" t="str">
            <v>Enalapril</v>
          </cell>
          <cell r="G548">
            <v>4</v>
          </cell>
          <cell r="H548" t="str">
            <v>5mg</v>
          </cell>
          <cell r="I548" t="str">
            <v>Uống</v>
          </cell>
          <cell r="J548" t="str">
            <v xml:space="preserve">Viên nang </v>
          </cell>
          <cell r="K548" t="str">
            <v>Viên</v>
          </cell>
          <cell r="L548">
            <v>246000</v>
          </cell>
          <cell r="M548">
            <v>499</v>
          </cell>
          <cell r="N548">
            <v>122754000</v>
          </cell>
          <cell r="O548">
            <v>4</v>
          </cell>
          <cell r="Q548">
            <v>50000</v>
          </cell>
          <cell r="R548">
            <v>24950000</v>
          </cell>
          <cell r="T548">
            <v>0</v>
          </cell>
          <cell r="V548">
            <v>0</v>
          </cell>
          <cell r="X548">
            <v>0</v>
          </cell>
          <cell r="Z548">
            <v>0</v>
          </cell>
          <cell r="AA548">
            <v>20000</v>
          </cell>
          <cell r="AB548">
            <v>9980000</v>
          </cell>
          <cell r="AC548">
            <v>50000</v>
          </cell>
          <cell r="AD548">
            <v>24950000</v>
          </cell>
          <cell r="AE548">
            <v>65000</v>
          </cell>
          <cell r="AF548">
            <v>32435000</v>
          </cell>
          <cell r="AG548">
            <v>11000</v>
          </cell>
          <cell r="AH548">
            <v>5489000</v>
          </cell>
          <cell r="AI548">
            <v>50000</v>
          </cell>
          <cell r="AJ548">
            <v>24950000</v>
          </cell>
          <cell r="AL548">
            <v>0</v>
          </cell>
          <cell r="AN548">
            <v>0</v>
          </cell>
          <cell r="AP548">
            <v>0</v>
          </cell>
        </row>
        <row r="549">
          <cell r="A549" t="str">
            <v>G10539</v>
          </cell>
          <cell r="B549">
            <v>539</v>
          </cell>
          <cell r="C549">
            <v>398</v>
          </cell>
          <cell r="D549">
            <v>515</v>
          </cell>
          <cell r="F549" t="str">
            <v>Enalapril</v>
          </cell>
          <cell r="G549">
            <v>2</v>
          </cell>
          <cell r="H549" t="str">
            <v>10mg</v>
          </cell>
          <cell r="I549" t="str">
            <v>Uống</v>
          </cell>
          <cell r="J549" t="str">
            <v>Viên</v>
          </cell>
          <cell r="K549" t="str">
            <v>Viên</v>
          </cell>
          <cell r="L549">
            <v>25100</v>
          </cell>
          <cell r="M549">
            <v>520</v>
          </cell>
          <cell r="N549">
            <v>13052000</v>
          </cell>
          <cell r="O549">
            <v>2</v>
          </cell>
          <cell r="R549">
            <v>0</v>
          </cell>
          <cell r="T549">
            <v>0</v>
          </cell>
          <cell r="V549">
            <v>0</v>
          </cell>
          <cell r="W549">
            <v>100</v>
          </cell>
          <cell r="X549">
            <v>52000</v>
          </cell>
          <cell r="Z549">
            <v>0</v>
          </cell>
          <cell r="AB549">
            <v>0</v>
          </cell>
          <cell r="AD549">
            <v>0</v>
          </cell>
          <cell r="AF549">
            <v>0</v>
          </cell>
          <cell r="AG549">
            <v>25000</v>
          </cell>
          <cell r="AH549">
            <v>13000000</v>
          </cell>
          <cell r="AJ549">
            <v>0</v>
          </cell>
          <cell r="AL549">
            <v>0</v>
          </cell>
          <cell r="AN549">
            <v>0</v>
          </cell>
          <cell r="AP549">
            <v>0</v>
          </cell>
        </row>
        <row r="550">
          <cell r="A550" t="str">
            <v>G10540</v>
          </cell>
          <cell r="B550">
            <v>540</v>
          </cell>
          <cell r="C550">
            <v>398</v>
          </cell>
          <cell r="D550">
            <v>515</v>
          </cell>
          <cell r="F550" t="str">
            <v>Enalapril</v>
          </cell>
          <cell r="G550">
            <v>3</v>
          </cell>
          <cell r="H550" t="str">
            <v>10mg</v>
          </cell>
          <cell r="I550" t="str">
            <v>Uống</v>
          </cell>
          <cell r="J550" t="str">
            <v>Viên</v>
          </cell>
          <cell r="K550" t="str">
            <v>Viên</v>
          </cell>
          <cell r="L550">
            <v>108000</v>
          </cell>
          <cell r="M550">
            <v>1470</v>
          </cell>
          <cell r="N550">
            <v>158760000</v>
          </cell>
          <cell r="O550">
            <v>3</v>
          </cell>
          <cell r="R550">
            <v>0</v>
          </cell>
          <cell r="T550">
            <v>0</v>
          </cell>
          <cell r="V550">
            <v>0</v>
          </cell>
          <cell r="X550">
            <v>0</v>
          </cell>
          <cell r="Z550">
            <v>0</v>
          </cell>
          <cell r="AA550">
            <v>80000</v>
          </cell>
          <cell r="AB550">
            <v>117600000</v>
          </cell>
          <cell r="AC550">
            <v>20000</v>
          </cell>
          <cell r="AD550">
            <v>29400000</v>
          </cell>
          <cell r="AF550">
            <v>0</v>
          </cell>
          <cell r="AH550">
            <v>0</v>
          </cell>
          <cell r="AJ550">
            <v>0</v>
          </cell>
          <cell r="AL550">
            <v>0</v>
          </cell>
          <cell r="AN550">
            <v>0</v>
          </cell>
          <cell r="AO550">
            <v>8000</v>
          </cell>
          <cell r="AP550">
            <v>11760000</v>
          </cell>
        </row>
        <row r="551">
          <cell r="A551" t="str">
            <v>G10541</v>
          </cell>
          <cell r="B551">
            <v>541</v>
          </cell>
          <cell r="C551">
            <v>398</v>
          </cell>
          <cell r="D551">
            <v>515</v>
          </cell>
          <cell r="F551" t="str">
            <v>Enalapril</v>
          </cell>
          <cell r="G551">
            <v>4</v>
          </cell>
          <cell r="H551" t="str">
            <v>10mg</v>
          </cell>
          <cell r="I551" t="str">
            <v>Uống</v>
          </cell>
          <cell r="J551" t="str">
            <v xml:space="preserve">Viên nang </v>
          </cell>
          <cell r="K551" t="str">
            <v>Viên</v>
          </cell>
          <cell r="L551">
            <v>130000</v>
          </cell>
          <cell r="M551">
            <v>1280</v>
          </cell>
          <cell r="N551">
            <v>166400000</v>
          </cell>
          <cell r="O551">
            <v>4</v>
          </cell>
          <cell r="Q551">
            <v>50000</v>
          </cell>
          <cell r="R551">
            <v>64000000</v>
          </cell>
          <cell r="T551">
            <v>0</v>
          </cell>
          <cell r="V551">
            <v>0</v>
          </cell>
          <cell r="X551">
            <v>0</v>
          </cell>
          <cell r="Z551">
            <v>0</v>
          </cell>
          <cell r="AA551">
            <v>20000</v>
          </cell>
          <cell r="AB551">
            <v>25600000</v>
          </cell>
          <cell r="AC551">
            <v>20000</v>
          </cell>
          <cell r="AD551">
            <v>25600000</v>
          </cell>
          <cell r="AF551">
            <v>0</v>
          </cell>
          <cell r="AH551">
            <v>0</v>
          </cell>
          <cell r="AI551">
            <v>20000</v>
          </cell>
          <cell r="AJ551">
            <v>25600000</v>
          </cell>
          <cell r="AK551">
            <v>20000</v>
          </cell>
          <cell r="AL551">
            <v>25600000</v>
          </cell>
          <cell r="AN551">
            <v>0</v>
          </cell>
          <cell r="AP551">
            <v>0</v>
          </cell>
        </row>
        <row r="552">
          <cell r="A552" t="str">
            <v>G10542</v>
          </cell>
          <cell r="B552">
            <v>542</v>
          </cell>
          <cell r="C552">
            <v>407</v>
          </cell>
          <cell r="D552">
            <v>516</v>
          </cell>
          <cell r="F552" t="str">
            <v>Enalapril + hydrochlorothiazid</v>
          </cell>
          <cell r="G552">
            <v>4</v>
          </cell>
          <cell r="H552" t="str">
            <v>5mg + 12,5mg</v>
          </cell>
          <cell r="I552" t="str">
            <v>Uống</v>
          </cell>
          <cell r="J552" t="str">
            <v>Viên</v>
          </cell>
          <cell r="K552" t="str">
            <v>viên</v>
          </cell>
          <cell r="L552">
            <v>25000</v>
          </cell>
          <cell r="M552">
            <v>2688</v>
          </cell>
          <cell r="N552">
            <v>67200000</v>
          </cell>
          <cell r="O552">
            <v>4</v>
          </cell>
          <cell r="R552">
            <v>0</v>
          </cell>
          <cell r="T552">
            <v>0</v>
          </cell>
          <cell r="V552">
            <v>0</v>
          </cell>
          <cell r="X552">
            <v>0</v>
          </cell>
          <cell r="Z552">
            <v>0</v>
          </cell>
          <cell r="AA552">
            <v>10000</v>
          </cell>
          <cell r="AB552">
            <v>26880000</v>
          </cell>
          <cell r="AD552">
            <v>0</v>
          </cell>
          <cell r="AF552">
            <v>0</v>
          </cell>
          <cell r="AG552">
            <v>10000</v>
          </cell>
          <cell r="AH552">
            <v>26880000</v>
          </cell>
          <cell r="AJ552">
            <v>0</v>
          </cell>
          <cell r="AK552">
            <v>5000</v>
          </cell>
          <cell r="AL552">
            <v>13440000</v>
          </cell>
          <cell r="AN552">
            <v>0</v>
          </cell>
          <cell r="AP552">
            <v>0</v>
          </cell>
        </row>
        <row r="553">
          <cell r="A553" t="str">
            <v>G10543</v>
          </cell>
          <cell r="B553">
            <v>543</v>
          </cell>
          <cell r="C553">
            <v>399</v>
          </cell>
          <cell r="D553">
            <v>516</v>
          </cell>
          <cell r="F553" t="str">
            <v>Enalapril + hydrochlorothiazid</v>
          </cell>
          <cell r="G553">
            <v>2</v>
          </cell>
          <cell r="H553" t="str">
            <v>10mg + 12,5mg</v>
          </cell>
          <cell r="I553" t="str">
            <v>Uống</v>
          </cell>
          <cell r="J553" t="str">
            <v>Viên</v>
          </cell>
          <cell r="K553" t="str">
            <v>Viên</v>
          </cell>
          <cell r="L553">
            <v>76000</v>
          </cell>
          <cell r="M553">
            <v>3550</v>
          </cell>
          <cell r="N553">
            <v>269800000</v>
          </cell>
          <cell r="O553">
            <v>2</v>
          </cell>
          <cell r="Q553">
            <v>40000</v>
          </cell>
          <cell r="R553">
            <v>142000000</v>
          </cell>
          <cell r="S553">
            <v>1000</v>
          </cell>
          <cell r="T553">
            <v>3550000</v>
          </cell>
          <cell r="V553">
            <v>0</v>
          </cell>
          <cell r="X553">
            <v>0</v>
          </cell>
          <cell r="Z553">
            <v>0</v>
          </cell>
          <cell r="AA553">
            <v>10000</v>
          </cell>
          <cell r="AB553">
            <v>35500000</v>
          </cell>
          <cell r="AC553">
            <v>20000</v>
          </cell>
          <cell r="AD553">
            <v>71000000</v>
          </cell>
          <cell r="AF553">
            <v>0</v>
          </cell>
          <cell r="AH553">
            <v>0</v>
          </cell>
          <cell r="AI553">
            <v>5000</v>
          </cell>
          <cell r="AJ553">
            <v>17750000</v>
          </cell>
          <cell r="AL553">
            <v>0</v>
          </cell>
          <cell r="AN553">
            <v>0</v>
          </cell>
          <cell r="AP553">
            <v>0</v>
          </cell>
        </row>
        <row r="554">
          <cell r="A554" t="str">
            <v>G10544</v>
          </cell>
          <cell r="B554">
            <v>544</v>
          </cell>
          <cell r="C554">
            <v>399</v>
          </cell>
          <cell r="D554">
            <v>516</v>
          </cell>
          <cell r="F554" t="str">
            <v>Enalapril + hydrochlorothiazid</v>
          </cell>
          <cell r="G554">
            <v>4</v>
          </cell>
          <cell r="H554" t="str">
            <v>10mg + 12,5mg</v>
          </cell>
          <cell r="I554" t="str">
            <v>Uống</v>
          </cell>
          <cell r="J554" t="str">
            <v>Viên</v>
          </cell>
          <cell r="K554" t="str">
            <v>Viên</v>
          </cell>
          <cell r="L554">
            <v>69000</v>
          </cell>
          <cell r="M554">
            <v>3149</v>
          </cell>
          <cell r="N554">
            <v>217281000</v>
          </cell>
          <cell r="O554">
            <v>4</v>
          </cell>
          <cell r="Q554">
            <v>10000</v>
          </cell>
          <cell r="R554">
            <v>31490000</v>
          </cell>
          <cell r="T554">
            <v>0</v>
          </cell>
          <cell r="V554">
            <v>0</v>
          </cell>
          <cell r="X554">
            <v>0</v>
          </cell>
          <cell r="Z554">
            <v>0</v>
          </cell>
          <cell r="AA554">
            <v>30000</v>
          </cell>
          <cell r="AB554">
            <v>94470000</v>
          </cell>
          <cell r="AC554">
            <v>10000</v>
          </cell>
          <cell r="AD554">
            <v>31490000</v>
          </cell>
          <cell r="AF554">
            <v>0</v>
          </cell>
          <cell r="AG554">
            <v>19000</v>
          </cell>
          <cell r="AH554">
            <v>59831000</v>
          </cell>
          <cell r="AJ554">
            <v>0</v>
          </cell>
          <cell r="AL554">
            <v>0</v>
          </cell>
          <cell r="AN554">
            <v>0</v>
          </cell>
          <cell r="AP554">
            <v>0</v>
          </cell>
        </row>
        <row r="555">
          <cell r="A555" t="str">
            <v>G10545</v>
          </cell>
          <cell r="B555">
            <v>545</v>
          </cell>
          <cell r="C555">
            <v>407</v>
          </cell>
          <cell r="D555">
            <v>516</v>
          </cell>
          <cell r="F555" t="str">
            <v>Enalapril + hydrochlorothiazid</v>
          </cell>
          <cell r="G555">
            <v>2</v>
          </cell>
          <cell r="H555" t="str">
            <v>10mg + 25mg</v>
          </cell>
          <cell r="I555" t="str">
            <v>Uống</v>
          </cell>
          <cell r="J555" t="str">
            <v xml:space="preserve">Viên </v>
          </cell>
          <cell r="K555" t="str">
            <v>Viên</v>
          </cell>
          <cell r="L555">
            <v>49000</v>
          </cell>
          <cell r="M555">
            <v>3600</v>
          </cell>
          <cell r="N555">
            <v>176400000</v>
          </cell>
          <cell r="O555">
            <v>2</v>
          </cell>
          <cell r="Q555">
            <v>10000</v>
          </cell>
          <cell r="R555">
            <v>36000000</v>
          </cell>
          <cell r="T555">
            <v>0</v>
          </cell>
          <cell r="V555">
            <v>0</v>
          </cell>
          <cell r="X555">
            <v>0</v>
          </cell>
          <cell r="Z555">
            <v>0</v>
          </cell>
          <cell r="AA555">
            <v>4000</v>
          </cell>
          <cell r="AB555">
            <v>14400000</v>
          </cell>
          <cell r="AC555">
            <v>20000</v>
          </cell>
          <cell r="AD555">
            <v>72000000</v>
          </cell>
          <cell r="AF555">
            <v>0</v>
          </cell>
          <cell r="AG555">
            <v>15000</v>
          </cell>
          <cell r="AH555">
            <v>54000000</v>
          </cell>
          <cell r="AJ555">
            <v>0</v>
          </cell>
          <cell r="AL555">
            <v>0</v>
          </cell>
          <cell r="AN555">
            <v>0</v>
          </cell>
          <cell r="AP555">
            <v>0</v>
          </cell>
        </row>
        <row r="556">
          <cell r="A556" t="str">
            <v>G10546</v>
          </cell>
          <cell r="B556">
            <v>546</v>
          </cell>
          <cell r="C556">
            <v>407</v>
          </cell>
          <cell r="D556">
            <v>516</v>
          </cell>
          <cell r="F556" t="str">
            <v>Enalapril + hydrochlorothiazid</v>
          </cell>
          <cell r="G556">
            <v>4</v>
          </cell>
          <cell r="H556" t="str">
            <v>10mg + 25mg</v>
          </cell>
          <cell r="I556" t="str">
            <v>Uống</v>
          </cell>
          <cell r="J556" t="str">
            <v xml:space="preserve">Viên </v>
          </cell>
          <cell r="K556" t="str">
            <v>Viên</v>
          </cell>
          <cell r="L556">
            <v>18000</v>
          </cell>
          <cell r="M556">
            <v>3500</v>
          </cell>
          <cell r="N556">
            <v>63000000</v>
          </cell>
          <cell r="O556">
            <v>4</v>
          </cell>
          <cell r="R556">
            <v>0</v>
          </cell>
          <cell r="T556">
            <v>0</v>
          </cell>
          <cell r="V556">
            <v>0</v>
          </cell>
          <cell r="X556">
            <v>0</v>
          </cell>
          <cell r="Z556">
            <v>0</v>
          </cell>
          <cell r="AA556">
            <v>8000</v>
          </cell>
          <cell r="AB556">
            <v>28000000</v>
          </cell>
          <cell r="AC556">
            <v>10000</v>
          </cell>
          <cell r="AD556">
            <v>35000000</v>
          </cell>
          <cell r="AF556">
            <v>0</v>
          </cell>
          <cell r="AH556">
            <v>0</v>
          </cell>
          <cell r="AJ556">
            <v>0</v>
          </cell>
          <cell r="AL556">
            <v>0</v>
          </cell>
          <cell r="AN556">
            <v>0</v>
          </cell>
          <cell r="AP556">
            <v>0</v>
          </cell>
        </row>
        <row r="557">
          <cell r="A557" t="str">
            <v>G10547</v>
          </cell>
          <cell r="B557">
            <v>547</v>
          </cell>
          <cell r="C557">
            <v>399</v>
          </cell>
          <cell r="D557">
            <v>516</v>
          </cell>
          <cell r="F557" t="str">
            <v>Enalapril + hydrochlorothiazid</v>
          </cell>
          <cell r="G557">
            <v>2</v>
          </cell>
          <cell r="H557" t="str">
            <v>20mg + 12,5mg</v>
          </cell>
          <cell r="I557" t="str">
            <v>Uống</v>
          </cell>
          <cell r="J557" t="str">
            <v>Viên</v>
          </cell>
          <cell r="K557" t="str">
            <v>Viên</v>
          </cell>
          <cell r="L557">
            <v>38000</v>
          </cell>
          <cell r="M557">
            <v>3900</v>
          </cell>
          <cell r="N557">
            <v>148200000</v>
          </cell>
          <cell r="O557">
            <v>2</v>
          </cell>
          <cell r="Q557">
            <v>20000</v>
          </cell>
          <cell r="R557">
            <v>78000000</v>
          </cell>
          <cell r="T557">
            <v>0</v>
          </cell>
          <cell r="V557">
            <v>0</v>
          </cell>
          <cell r="X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18000</v>
          </cell>
          <cell r="AF557">
            <v>70200000</v>
          </cell>
          <cell r="AH557">
            <v>0</v>
          </cell>
          <cell r="AJ557">
            <v>0</v>
          </cell>
          <cell r="AL557">
            <v>0</v>
          </cell>
          <cell r="AN557">
            <v>0</v>
          </cell>
          <cell r="AP557">
            <v>0</v>
          </cell>
        </row>
        <row r="558">
          <cell r="A558" t="str">
            <v>G10548</v>
          </cell>
          <cell r="B558">
            <v>548</v>
          </cell>
          <cell r="C558">
            <v>400</v>
          </cell>
          <cell r="D558">
            <v>448</v>
          </cell>
          <cell r="F558" t="str">
            <v>Enoxaparin (natri)</v>
          </cell>
          <cell r="G558">
            <v>1</v>
          </cell>
          <cell r="H558" t="str">
            <v xml:space="preserve"> 40mg/0,4ml</v>
          </cell>
          <cell r="I558" t="str">
            <v>Tiêm</v>
          </cell>
          <cell r="J558" t="str">
            <v>Thuốc tiêm</v>
          </cell>
          <cell r="K558" t="str">
            <v>Bơm tiêm</v>
          </cell>
          <cell r="L558">
            <v>8000</v>
          </cell>
          <cell r="M558">
            <v>89650</v>
          </cell>
          <cell r="N558">
            <v>717200000</v>
          </cell>
          <cell r="O558">
            <v>1</v>
          </cell>
          <cell r="Q558">
            <v>8000</v>
          </cell>
          <cell r="R558">
            <v>717200000</v>
          </cell>
          <cell r="T558">
            <v>0</v>
          </cell>
          <cell r="V558">
            <v>0</v>
          </cell>
          <cell r="X558">
            <v>0</v>
          </cell>
          <cell r="Z558">
            <v>0</v>
          </cell>
          <cell r="AB558">
            <v>0</v>
          </cell>
          <cell r="AD558">
            <v>0</v>
          </cell>
          <cell r="AF558">
            <v>0</v>
          </cell>
          <cell r="AH558">
            <v>0</v>
          </cell>
          <cell r="AJ558">
            <v>0</v>
          </cell>
          <cell r="AL558">
            <v>0</v>
          </cell>
          <cell r="AN558">
            <v>0</v>
          </cell>
          <cell r="AP558">
            <v>0</v>
          </cell>
        </row>
        <row r="559">
          <cell r="A559" t="str">
            <v>G10549</v>
          </cell>
          <cell r="B559">
            <v>549</v>
          </cell>
          <cell r="C559">
            <v>408</v>
          </cell>
          <cell r="D559">
            <v>448</v>
          </cell>
          <cell r="F559" t="str">
            <v>Enoxaparin (natri)</v>
          </cell>
          <cell r="G559">
            <v>2</v>
          </cell>
          <cell r="H559" t="str">
            <v xml:space="preserve"> 40mg/0,4ml</v>
          </cell>
          <cell r="I559" t="str">
            <v>Tiêm</v>
          </cell>
          <cell r="J559" t="str">
            <v>Thuốc tiêm</v>
          </cell>
          <cell r="K559" t="str">
            <v>Ống</v>
          </cell>
          <cell r="L559">
            <v>5650</v>
          </cell>
          <cell r="M559">
            <v>70000</v>
          </cell>
          <cell r="N559">
            <v>395500000</v>
          </cell>
          <cell r="O559">
            <v>2</v>
          </cell>
          <cell r="Q559">
            <v>5000</v>
          </cell>
          <cell r="R559">
            <v>350000000</v>
          </cell>
          <cell r="T559">
            <v>0</v>
          </cell>
          <cell r="V559">
            <v>0</v>
          </cell>
          <cell r="W559">
            <v>500</v>
          </cell>
          <cell r="X559">
            <v>35000000</v>
          </cell>
          <cell r="Z559">
            <v>0</v>
          </cell>
          <cell r="AB559">
            <v>0</v>
          </cell>
          <cell r="AD559">
            <v>0</v>
          </cell>
          <cell r="AF559">
            <v>0</v>
          </cell>
          <cell r="AH559">
            <v>0</v>
          </cell>
          <cell r="AJ559">
            <v>0</v>
          </cell>
          <cell r="AL559">
            <v>0</v>
          </cell>
          <cell r="AM559">
            <v>50</v>
          </cell>
          <cell r="AN559">
            <v>3500000</v>
          </cell>
          <cell r="AO559">
            <v>100</v>
          </cell>
          <cell r="AP559">
            <v>7000000</v>
          </cell>
        </row>
        <row r="560">
          <cell r="A560" t="str">
            <v>G10550</v>
          </cell>
          <cell r="B560">
            <v>550</v>
          </cell>
          <cell r="C560">
            <v>409</v>
          </cell>
          <cell r="D560">
            <v>278</v>
          </cell>
          <cell r="F560" t="str">
            <v>Entecavir</v>
          </cell>
          <cell r="G560">
            <v>3</v>
          </cell>
          <cell r="H560" t="str">
            <v>0,5mg</v>
          </cell>
          <cell r="I560" t="str">
            <v>Uống</v>
          </cell>
          <cell r="J560" t="str">
            <v>Viên</v>
          </cell>
          <cell r="K560" t="str">
            <v>Viên</v>
          </cell>
          <cell r="L560">
            <v>5000</v>
          </cell>
          <cell r="M560">
            <v>16500</v>
          </cell>
          <cell r="N560">
            <v>82500000</v>
          </cell>
          <cell r="O560">
            <v>3</v>
          </cell>
          <cell r="R560">
            <v>0</v>
          </cell>
          <cell r="T560">
            <v>0</v>
          </cell>
          <cell r="V560">
            <v>0</v>
          </cell>
          <cell r="X560">
            <v>0</v>
          </cell>
          <cell r="Z560">
            <v>0</v>
          </cell>
          <cell r="AB560">
            <v>0</v>
          </cell>
          <cell r="AD560">
            <v>0</v>
          </cell>
          <cell r="AF560">
            <v>0</v>
          </cell>
          <cell r="AH560">
            <v>0</v>
          </cell>
          <cell r="AJ560">
            <v>0</v>
          </cell>
          <cell r="AL560">
            <v>0</v>
          </cell>
          <cell r="AN560">
            <v>0</v>
          </cell>
          <cell r="AO560">
            <v>5000</v>
          </cell>
          <cell r="AP560">
            <v>82500000</v>
          </cell>
        </row>
        <row r="561">
          <cell r="A561" t="str">
            <v>G10551</v>
          </cell>
          <cell r="B561">
            <v>551</v>
          </cell>
          <cell r="C561">
            <v>401</v>
          </cell>
          <cell r="D561">
            <v>278</v>
          </cell>
          <cell r="E561" t="str">
            <v>x</v>
          </cell>
          <cell r="F561" t="str">
            <v>Entecavir</v>
          </cell>
          <cell r="G561">
            <v>4</v>
          </cell>
          <cell r="H561" t="str">
            <v>0,5mg</v>
          </cell>
          <cell r="I561" t="str">
            <v>Uống</v>
          </cell>
          <cell r="J561" t="str">
            <v xml:space="preserve">Viên </v>
          </cell>
          <cell r="K561" t="str">
            <v>Viên</v>
          </cell>
          <cell r="L561">
            <v>4200</v>
          </cell>
          <cell r="M561">
            <v>3150</v>
          </cell>
          <cell r="N561">
            <v>13230000</v>
          </cell>
          <cell r="O561">
            <v>4</v>
          </cell>
          <cell r="R561">
            <v>0</v>
          </cell>
          <cell r="T561">
            <v>0</v>
          </cell>
          <cell r="V561">
            <v>0</v>
          </cell>
          <cell r="X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4200</v>
          </cell>
          <cell r="AF561">
            <v>13230000</v>
          </cell>
          <cell r="AH561">
            <v>0</v>
          </cell>
          <cell r="AJ561">
            <v>0</v>
          </cell>
          <cell r="AL561">
            <v>0</v>
          </cell>
          <cell r="AN561">
            <v>0</v>
          </cell>
          <cell r="AP561">
            <v>0</v>
          </cell>
        </row>
        <row r="562">
          <cell r="A562" t="str">
            <v>G10552</v>
          </cell>
          <cell r="B562">
            <v>552</v>
          </cell>
          <cell r="C562">
            <v>401</v>
          </cell>
          <cell r="D562">
            <v>278</v>
          </cell>
          <cell r="E562" t="str">
            <v>x</v>
          </cell>
          <cell r="F562" t="str">
            <v>Entecavir</v>
          </cell>
          <cell r="G562">
            <v>4</v>
          </cell>
          <cell r="H562" t="str">
            <v>1mg</v>
          </cell>
          <cell r="I562" t="str">
            <v>Uống</v>
          </cell>
          <cell r="J562" t="str">
            <v xml:space="preserve">Viên </v>
          </cell>
          <cell r="K562" t="str">
            <v>Viên</v>
          </cell>
          <cell r="L562">
            <v>27000</v>
          </cell>
          <cell r="M562">
            <v>17850</v>
          </cell>
          <cell r="N562">
            <v>481950000</v>
          </cell>
          <cell r="O562">
            <v>4</v>
          </cell>
          <cell r="Q562">
            <v>20000</v>
          </cell>
          <cell r="R562">
            <v>357000000</v>
          </cell>
          <cell r="T562">
            <v>0</v>
          </cell>
          <cell r="V562">
            <v>0</v>
          </cell>
          <cell r="X562">
            <v>0</v>
          </cell>
          <cell r="Z562">
            <v>0</v>
          </cell>
          <cell r="AB562">
            <v>0</v>
          </cell>
          <cell r="AC562">
            <v>5000</v>
          </cell>
          <cell r="AD562">
            <v>89250000</v>
          </cell>
          <cell r="AF562">
            <v>0</v>
          </cell>
          <cell r="AH562">
            <v>0</v>
          </cell>
          <cell r="AI562">
            <v>2000</v>
          </cell>
          <cell r="AJ562">
            <v>35700000</v>
          </cell>
          <cell r="AL562">
            <v>0</v>
          </cell>
          <cell r="AN562">
            <v>0</v>
          </cell>
          <cell r="AP562">
            <v>0</v>
          </cell>
        </row>
        <row r="563">
          <cell r="A563" t="str">
            <v>G10553</v>
          </cell>
          <cell r="B563">
            <v>553</v>
          </cell>
          <cell r="C563">
            <v>403</v>
          </cell>
          <cell r="D563">
            <v>810</v>
          </cell>
          <cell r="F563" t="str">
            <v>Eperison</v>
          </cell>
          <cell r="G563">
            <v>1</v>
          </cell>
          <cell r="H563" t="str">
            <v>50mg</v>
          </cell>
          <cell r="I563" t="str">
            <v>Uống</v>
          </cell>
          <cell r="J563" t="str">
            <v xml:space="preserve">Viên </v>
          </cell>
          <cell r="K563" t="str">
            <v>Viên</v>
          </cell>
          <cell r="L563">
            <v>10000</v>
          </cell>
          <cell r="M563">
            <v>3416</v>
          </cell>
          <cell r="N563">
            <v>34160000</v>
          </cell>
          <cell r="O563">
            <v>1</v>
          </cell>
          <cell r="R563">
            <v>0</v>
          </cell>
          <cell r="T563">
            <v>0</v>
          </cell>
          <cell r="V563">
            <v>0</v>
          </cell>
          <cell r="X563">
            <v>0</v>
          </cell>
          <cell r="Z563">
            <v>0</v>
          </cell>
          <cell r="AB563">
            <v>0</v>
          </cell>
          <cell r="AD563">
            <v>0</v>
          </cell>
          <cell r="AF563">
            <v>0</v>
          </cell>
          <cell r="AH563">
            <v>0</v>
          </cell>
          <cell r="AJ563">
            <v>0</v>
          </cell>
          <cell r="AL563">
            <v>0</v>
          </cell>
          <cell r="AN563">
            <v>0</v>
          </cell>
          <cell r="AO563">
            <v>10000</v>
          </cell>
          <cell r="AP563">
            <v>34160000</v>
          </cell>
        </row>
        <row r="564">
          <cell r="A564" t="str">
            <v>G10554</v>
          </cell>
          <cell r="B564">
            <v>554</v>
          </cell>
          <cell r="C564">
            <v>403</v>
          </cell>
          <cell r="D564">
            <v>810</v>
          </cell>
          <cell r="F564" t="str">
            <v>Eperison</v>
          </cell>
          <cell r="G564">
            <v>2</v>
          </cell>
          <cell r="H564" t="str">
            <v>50mg</v>
          </cell>
          <cell r="I564" t="str">
            <v>Uống</v>
          </cell>
          <cell r="J564" t="str">
            <v xml:space="preserve">Viên </v>
          </cell>
          <cell r="K564" t="str">
            <v>Viên</v>
          </cell>
          <cell r="L564">
            <v>43000</v>
          </cell>
          <cell r="M564">
            <v>910</v>
          </cell>
          <cell r="N564">
            <v>39130000</v>
          </cell>
          <cell r="O564">
            <v>2</v>
          </cell>
          <cell r="R564">
            <v>0</v>
          </cell>
          <cell r="S564">
            <v>3000</v>
          </cell>
          <cell r="T564">
            <v>2730000</v>
          </cell>
          <cell r="V564">
            <v>0</v>
          </cell>
          <cell r="X564">
            <v>0</v>
          </cell>
          <cell r="Z564">
            <v>0</v>
          </cell>
          <cell r="AB564">
            <v>0</v>
          </cell>
          <cell r="AD564">
            <v>0</v>
          </cell>
          <cell r="AF564">
            <v>0</v>
          </cell>
          <cell r="AH564">
            <v>0</v>
          </cell>
          <cell r="AJ564">
            <v>0</v>
          </cell>
          <cell r="AL564">
            <v>0</v>
          </cell>
          <cell r="AN564">
            <v>0</v>
          </cell>
          <cell r="AO564">
            <v>40000</v>
          </cell>
          <cell r="AP564">
            <v>36400000</v>
          </cell>
        </row>
        <row r="565">
          <cell r="A565" t="str">
            <v>G10555</v>
          </cell>
          <cell r="B565">
            <v>555</v>
          </cell>
          <cell r="C565">
            <v>403</v>
          </cell>
          <cell r="D565">
            <v>810</v>
          </cell>
          <cell r="E565" t="str">
            <v>x</v>
          </cell>
          <cell r="F565" t="str">
            <v>Eperison</v>
          </cell>
          <cell r="G565">
            <v>4</v>
          </cell>
          <cell r="H565" t="str">
            <v>50mg</v>
          </cell>
          <cell r="I565" t="str">
            <v>Uống</v>
          </cell>
          <cell r="J565" t="str">
            <v xml:space="preserve">Viên </v>
          </cell>
          <cell r="K565" t="str">
            <v>Viên</v>
          </cell>
          <cell r="L565">
            <v>125000</v>
          </cell>
          <cell r="M565">
            <v>273</v>
          </cell>
          <cell r="N565">
            <v>34125000</v>
          </cell>
          <cell r="O565">
            <v>4</v>
          </cell>
          <cell r="R565">
            <v>0</v>
          </cell>
          <cell r="T565">
            <v>0</v>
          </cell>
          <cell r="V565">
            <v>0</v>
          </cell>
          <cell r="X565">
            <v>0</v>
          </cell>
          <cell r="Z565">
            <v>0</v>
          </cell>
          <cell r="AB565">
            <v>0</v>
          </cell>
          <cell r="AD565">
            <v>0</v>
          </cell>
          <cell r="AF565">
            <v>0</v>
          </cell>
          <cell r="AG565">
            <v>45000</v>
          </cell>
          <cell r="AH565">
            <v>12285000</v>
          </cell>
          <cell r="AJ565">
            <v>0</v>
          </cell>
          <cell r="AK565">
            <v>40000</v>
          </cell>
          <cell r="AL565">
            <v>10920000</v>
          </cell>
          <cell r="AN565">
            <v>0</v>
          </cell>
          <cell r="AO565">
            <v>40000</v>
          </cell>
          <cell r="AP565">
            <v>10920000</v>
          </cell>
        </row>
        <row r="566">
          <cell r="A566" t="str">
            <v>G10556</v>
          </cell>
          <cell r="B566">
            <v>556</v>
          </cell>
          <cell r="C566">
            <v>409</v>
          </cell>
          <cell r="D566">
            <v>121</v>
          </cell>
          <cell r="F566" t="str">
            <v>Ephedrin</v>
          </cell>
          <cell r="G566">
            <v>1</v>
          </cell>
          <cell r="H566" t="str">
            <v>30mg/10ml</v>
          </cell>
          <cell r="I566" t="str">
            <v>Tiêm</v>
          </cell>
          <cell r="J566" t="str">
            <v>Thuốc tiêm</v>
          </cell>
          <cell r="K566" t="str">
            <v>Ống</v>
          </cell>
          <cell r="L566">
            <v>3500</v>
          </cell>
          <cell r="M566">
            <v>82500</v>
          </cell>
          <cell r="N566">
            <v>288750000</v>
          </cell>
          <cell r="O566">
            <v>1</v>
          </cell>
          <cell r="Q566">
            <v>2000</v>
          </cell>
          <cell r="R566">
            <v>165000000</v>
          </cell>
          <cell r="T566">
            <v>0</v>
          </cell>
          <cell r="V566">
            <v>0</v>
          </cell>
          <cell r="X566">
            <v>0</v>
          </cell>
          <cell r="Z566">
            <v>0</v>
          </cell>
          <cell r="AB566">
            <v>0</v>
          </cell>
          <cell r="AD566">
            <v>0</v>
          </cell>
          <cell r="AF566">
            <v>0</v>
          </cell>
          <cell r="AH566">
            <v>0</v>
          </cell>
          <cell r="AJ566">
            <v>0</v>
          </cell>
          <cell r="AL566">
            <v>0</v>
          </cell>
          <cell r="AN566">
            <v>0</v>
          </cell>
          <cell r="AO566">
            <v>1500</v>
          </cell>
          <cell r="AP566">
            <v>123750000</v>
          </cell>
        </row>
        <row r="567">
          <cell r="A567" t="str">
            <v>G10557</v>
          </cell>
          <cell r="B567">
            <v>557</v>
          </cell>
          <cell r="C567">
            <v>405</v>
          </cell>
          <cell r="D567">
            <v>105</v>
          </cell>
          <cell r="E567" t="str">
            <v>x</v>
          </cell>
          <cell r="F567" t="str">
            <v>Epinephrin (adrenalin)</v>
          </cell>
          <cell r="G567">
            <v>4</v>
          </cell>
          <cell r="H567" t="str">
            <v>1mg/1ml</v>
          </cell>
          <cell r="I567" t="str">
            <v>Tiêm</v>
          </cell>
          <cell r="J567" t="str">
            <v>Thuốc tiêm</v>
          </cell>
          <cell r="K567" t="str">
            <v>Ống</v>
          </cell>
          <cell r="L567">
            <v>1000</v>
          </cell>
          <cell r="M567">
            <v>1460</v>
          </cell>
          <cell r="N567">
            <v>1460000</v>
          </cell>
          <cell r="O567">
            <v>4</v>
          </cell>
          <cell r="R567">
            <v>0</v>
          </cell>
          <cell r="T567">
            <v>0</v>
          </cell>
          <cell r="V567">
            <v>0</v>
          </cell>
          <cell r="W567">
            <v>500</v>
          </cell>
          <cell r="X567">
            <v>730000</v>
          </cell>
          <cell r="Z567">
            <v>0</v>
          </cell>
          <cell r="AB567">
            <v>0</v>
          </cell>
          <cell r="AD567">
            <v>0</v>
          </cell>
          <cell r="AF567">
            <v>0</v>
          </cell>
          <cell r="AG567">
            <v>300</v>
          </cell>
          <cell r="AH567">
            <v>438000</v>
          </cell>
          <cell r="AJ567">
            <v>0</v>
          </cell>
          <cell r="AL567">
            <v>0</v>
          </cell>
          <cell r="AM567">
            <v>200</v>
          </cell>
          <cell r="AN567">
            <v>292000</v>
          </cell>
          <cell r="AP567">
            <v>0</v>
          </cell>
        </row>
        <row r="568">
          <cell r="A568" t="str">
            <v>G10558</v>
          </cell>
          <cell r="B568">
            <v>558</v>
          </cell>
          <cell r="C568">
            <v>407</v>
          </cell>
          <cell r="D568">
            <v>968</v>
          </cell>
          <cell r="F568" t="str">
            <v>Eprazinon</v>
          </cell>
          <cell r="G568">
            <v>2</v>
          </cell>
          <cell r="H568" t="str">
            <v>50mg</v>
          </cell>
          <cell r="I568" t="str">
            <v>Uống</v>
          </cell>
          <cell r="J568" t="str">
            <v>Viên</v>
          </cell>
          <cell r="K568" t="str">
            <v>Viên</v>
          </cell>
          <cell r="L568">
            <v>36000</v>
          </cell>
          <cell r="M568">
            <v>1500</v>
          </cell>
          <cell r="N568">
            <v>54000000</v>
          </cell>
          <cell r="O568">
            <v>2</v>
          </cell>
          <cell r="Q568">
            <v>10000</v>
          </cell>
          <cell r="R568">
            <v>15000000</v>
          </cell>
          <cell r="T568">
            <v>0</v>
          </cell>
          <cell r="V568">
            <v>0</v>
          </cell>
          <cell r="X568">
            <v>0</v>
          </cell>
          <cell r="Z568">
            <v>0</v>
          </cell>
          <cell r="AB568">
            <v>0</v>
          </cell>
          <cell r="AD568">
            <v>0</v>
          </cell>
          <cell r="AF568">
            <v>0</v>
          </cell>
          <cell r="AG568">
            <v>26000</v>
          </cell>
          <cell r="AH568">
            <v>39000000</v>
          </cell>
          <cell r="AJ568">
            <v>0</v>
          </cell>
          <cell r="AL568">
            <v>0</v>
          </cell>
          <cell r="AN568">
            <v>0</v>
          </cell>
          <cell r="AP568">
            <v>0</v>
          </cell>
        </row>
        <row r="569">
          <cell r="A569" t="str">
            <v>G10559</v>
          </cell>
          <cell r="B569">
            <v>559</v>
          </cell>
          <cell r="C569">
            <v>421</v>
          </cell>
          <cell r="D569" t="str">
            <v>200</v>
          </cell>
          <cell r="F569" t="str">
            <v>Ertapenem*</v>
          </cell>
          <cell r="G569">
            <v>4</v>
          </cell>
          <cell r="H569" t="str">
            <v>1g</v>
          </cell>
          <cell r="I569" t="str">
            <v>Tiêm</v>
          </cell>
          <cell r="J569" t="str">
            <v>Thuốc tiêm</v>
          </cell>
          <cell r="K569" t="str">
            <v>Lọ</v>
          </cell>
          <cell r="L569">
            <v>1000</v>
          </cell>
          <cell r="M569">
            <v>520000</v>
          </cell>
          <cell r="N569">
            <v>520000000</v>
          </cell>
          <cell r="O569">
            <v>4</v>
          </cell>
          <cell r="Q569">
            <v>1000</v>
          </cell>
          <cell r="R569">
            <v>520000000</v>
          </cell>
          <cell r="T569">
            <v>0</v>
          </cell>
          <cell r="V569">
            <v>0</v>
          </cell>
          <cell r="X569">
            <v>0</v>
          </cell>
          <cell r="Z569">
            <v>0</v>
          </cell>
          <cell r="AB569">
            <v>0</v>
          </cell>
          <cell r="AD569">
            <v>0</v>
          </cell>
          <cell r="AF569">
            <v>0</v>
          </cell>
          <cell r="AH569">
            <v>0</v>
          </cell>
          <cell r="AJ569">
            <v>0</v>
          </cell>
          <cell r="AL569">
            <v>0</v>
          </cell>
          <cell r="AN569">
            <v>0</v>
          </cell>
          <cell r="AP569">
            <v>0</v>
          </cell>
        </row>
        <row r="570">
          <cell r="A570" t="str">
            <v>G10560</v>
          </cell>
          <cell r="B570">
            <v>560</v>
          </cell>
          <cell r="C570">
            <v>414</v>
          </cell>
          <cell r="D570">
            <v>226</v>
          </cell>
          <cell r="F570" t="str">
            <v>Erythromycin</v>
          </cell>
          <cell r="G570">
            <v>1</v>
          </cell>
          <cell r="H570" t="str">
            <v>250mg</v>
          </cell>
          <cell r="I570" t="str">
            <v>Uống</v>
          </cell>
          <cell r="J570" t="str">
            <v>Bột/cốm/hạt pha uống</v>
          </cell>
          <cell r="K570" t="str">
            <v>Gói</v>
          </cell>
          <cell r="L570">
            <v>10500</v>
          </cell>
          <cell r="M570">
            <v>5166</v>
          </cell>
          <cell r="N570">
            <v>54243000</v>
          </cell>
          <cell r="O570">
            <v>1</v>
          </cell>
          <cell r="R570">
            <v>0</v>
          </cell>
          <cell r="T570">
            <v>0</v>
          </cell>
          <cell r="V570">
            <v>0</v>
          </cell>
          <cell r="X570">
            <v>0</v>
          </cell>
          <cell r="Z570">
            <v>0</v>
          </cell>
          <cell r="AB570">
            <v>0</v>
          </cell>
          <cell r="AC570">
            <v>10000</v>
          </cell>
          <cell r="AD570">
            <v>51660000</v>
          </cell>
          <cell r="AF570">
            <v>0</v>
          </cell>
          <cell r="AH570">
            <v>0</v>
          </cell>
          <cell r="AJ570">
            <v>0</v>
          </cell>
          <cell r="AL570">
            <v>0</v>
          </cell>
          <cell r="AN570">
            <v>0</v>
          </cell>
          <cell r="AO570">
            <v>500</v>
          </cell>
          <cell r="AP570">
            <v>2583000</v>
          </cell>
        </row>
        <row r="571">
          <cell r="A571" t="str">
            <v>G10561</v>
          </cell>
          <cell r="B571">
            <v>561</v>
          </cell>
          <cell r="C571">
            <v>414</v>
          </cell>
          <cell r="D571">
            <v>226</v>
          </cell>
          <cell r="E571" t="str">
            <v>x</v>
          </cell>
          <cell r="F571" t="str">
            <v>Erythromycin</v>
          </cell>
          <cell r="G571">
            <v>4</v>
          </cell>
          <cell r="H571" t="str">
            <v>250mg</v>
          </cell>
          <cell r="I571" t="str">
            <v>Uống</v>
          </cell>
          <cell r="J571" t="str">
            <v>Bột/cốm/hạt pha uống</v>
          </cell>
          <cell r="K571" t="str">
            <v>Gói</v>
          </cell>
          <cell r="L571">
            <v>4000</v>
          </cell>
          <cell r="M571">
            <v>1476</v>
          </cell>
          <cell r="N571">
            <v>5904000</v>
          </cell>
          <cell r="O571">
            <v>4</v>
          </cell>
          <cell r="R571">
            <v>0</v>
          </cell>
          <cell r="T571">
            <v>0</v>
          </cell>
          <cell r="V571">
            <v>0</v>
          </cell>
          <cell r="X571">
            <v>0</v>
          </cell>
          <cell r="Z571">
            <v>0</v>
          </cell>
          <cell r="AB571">
            <v>0</v>
          </cell>
          <cell r="AD571">
            <v>0</v>
          </cell>
          <cell r="AF571">
            <v>0</v>
          </cell>
          <cell r="AG571">
            <v>4000</v>
          </cell>
          <cell r="AH571">
            <v>5904000</v>
          </cell>
          <cell r="AJ571">
            <v>0</v>
          </cell>
          <cell r="AL571">
            <v>0</v>
          </cell>
          <cell r="AN571">
            <v>0</v>
          </cell>
          <cell r="AP571">
            <v>0</v>
          </cell>
        </row>
        <row r="572">
          <cell r="A572" t="str">
            <v>G10562</v>
          </cell>
          <cell r="B572">
            <v>562</v>
          </cell>
          <cell r="C572">
            <v>414</v>
          </cell>
          <cell r="D572">
            <v>226</v>
          </cell>
          <cell r="F572" t="str">
            <v>Erythromycin</v>
          </cell>
          <cell r="G572">
            <v>4</v>
          </cell>
          <cell r="H572" t="str">
            <v>500mg</v>
          </cell>
          <cell r="I572" t="str">
            <v>Uống</v>
          </cell>
          <cell r="J572" t="str">
            <v>Viên</v>
          </cell>
          <cell r="K572" t="str">
            <v>Viên</v>
          </cell>
          <cell r="L572">
            <v>10000</v>
          </cell>
          <cell r="M572">
            <v>1260</v>
          </cell>
          <cell r="N572">
            <v>12600000</v>
          </cell>
          <cell r="O572">
            <v>4</v>
          </cell>
          <cell r="R572">
            <v>0</v>
          </cell>
          <cell r="T572">
            <v>0</v>
          </cell>
          <cell r="V572">
            <v>0</v>
          </cell>
          <cell r="X572">
            <v>0</v>
          </cell>
          <cell r="Z572">
            <v>0</v>
          </cell>
          <cell r="AB572">
            <v>0</v>
          </cell>
          <cell r="AD572">
            <v>0</v>
          </cell>
          <cell r="AF572">
            <v>0</v>
          </cell>
          <cell r="AG572">
            <v>4000</v>
          </cell>
          <cell r="AH572">
            <v>5040000</v>
          </cell>
          <cell r="AI572">
            <v>1000</v>
          </cell>
          <cell r="AJ572">
            <v>1260000</v>
          </cell>
          <cell r="AK572">
            <v>5000</v>
          </cell>
          <cell r="AL572">
            <v>6300000</v>
          </cell>
          <cell r="AN572">
            <v>0</v>
          </cell>
          <cell r="AP572">
            <v>0</v>
          </cell>
        </row>
        <row r="573">
          <cell r="A573" t="str">
            <v>G10563</v>
          </cell>
          <cell r="B573">
            <v>563</v>
          </cell>
          <cell r="C573">
            <v>415</v>
          </cell>
          <cell r="D573">
            <v>478</v>
          </cell>
          <cell r="F573" t="str">
            <v>Erythropoietin</v>
          </cell>
          <cell r="G573">
            <v>4</v>
          </cell>
          <cell r="H573" t="str">
            <v>4000IU/1ml</v>
          </cell>
          <cell r="I573" t="str">
            <v>Tiêm</v>
          </cell>
          <cell r="J573" t="str">
            <v>Thuốc tiêm</v>
          </cell>
          <cell r="K573" t="str">
            <v>Chai, lọ, ống</v>
          </cell>
          <cell r="L573">
            <v>22000</v>
          </cell>
          <cell r="M573">
            <v>298000</v>
          </cell>
          <cell r="N573">
            <v>6556000000</v>
          </cell>
          <cell r="O573">
            <v>4</v>
          </cell>
          <cell r="Q573">
            <v>22000</v>
          </cell>
          <cell r="R573">
            <v>6556000000</v>
          </cell>
          <cell r="T573">
            <v>0</v>
          </cell>
          <cell r="V573">
            <v>0</v>
          </cell>
          <cell r="X573">
            <v>0</v>
          </cell>
          <cell r="Z573">
            <v>0</v>
          </cell>
          <cell r="AB573">
            <v>0</v>
          </cell>
          <cell r="AD573">
            <v>0</v>
          </cell>
          <cell r="AF573">
            <v>0</v>
          </cell>
          <cell r="AH573">
            <v>0</v>
          </cell>
          <cell r="AJ573">
            <v>0</v>
          </cell>
          <cell r="AL573">
            <v>0</v>
          </cell>
          <cell r="AN573">
            <v>0</v>
          </cell>
          <cell r="AP573">
            <v>0</v>
          </cell>
        </row>
        <row r="574">
          <cell r="A574" t="str">
            <v>G10564</v>
          </cell>
          <cell r="B574">
            <v>564</v>
          </cell>
          <cell r="C574">
            <v>333</v>
          </cell>
          <cell r="D574">
            <v>676</v>
          </cell>
          <cell r="F574" t="str">
            <v>Esomeprazol</v>
          </cell>
          <cell r="G574">
            <v>1</v>
          </cell>
          <cell r="H574" t="str">
            <v>10mg</v>
          </cell>
          <cell r="I574" t="str">
            <v>Uống</v>
          </cell>
          <cell r="J574" t="str">
            <v>Bột/cốm/hạt pha uống</v>
          </cell>
          <cell r="K574" t="str">
            <v>Gói</v>
          </cell>
          <cell r="L574">
            <v>2000</v>
          </cell>
          <cell r="M574">
            <v>22456</v>
          </cell>
          <cell r="N574">
            <v>44912000</v>
          </cell>
          <cell r="O574">
            <v>1</v>
          </cell>
          <cell r="Q574">
            <v>2000</v>
          </cell>
          <cell r="R574">
            <v>44912000</v>
          </cell>
          <cell r="T574">
            <v>0</v>
          </cell>
          <cell r="V574">
            <v>0</v>
          </cell>
          <cell r="X574">
            <v>0</v>
          </cell>
          <cell r="Z574">
            <v>0</v>
          </cell>
          <cell r="AB574">
            <v>0</v>
          </cell>
          <cell r="AD574">
            <v>0</v>
          </cell>
          <cell r="AF574">
            <v>0</v>
          </cell>
          <cell r="AH574">
            <v>0</v>
          </cell>
          <cell r="AJ574">
            <v>0</v>
          </cell>
          <cell r="AL574">
            <v>0</v>
          </cell>
          <cell r="AN574">
            <v>0</v>
          </cell>
          <cell r="AP574">
            <v>0</v>
          </cell>
        </row>
        <row r="575">
          <cell r="A575" t="str">
            <v>G10565</v>
          </cell>
          <cell r="B575">
            <v>565</v>
          </cell>
          <cell r="C575">
            <v>418</v>
          </cell>
          <cell r="D575">
            <v>676</v>
          </cell>
          <cell r="F575" t="str">
            <v>Esomeprazol</v>
          </cell>
          <cell r="G575">
            <v>1</v>
          </cell>
          <cell r="H575" t="str">
            <v>20mg</v>
          </cell>
          <cell r="I575" t="str">
            <v>Uống</v>
          </cell>
          <cell r="J575" t="str">
            <v>Viên nang</v>
          </cell>
          <cell r="K575" t="str">
            <v>Viên</v>
          </cell>
          <cell r="L575">
            <v>55000</v>
          </cell>
          <cell r="M575">
            <v>13550</v>
          </cell>
          <cell r="N575">
            <v>745250000</v>
          </cell>
          <cell r="O575">
            <v>1</v>
          </cell>
          <cell r="Q575">
            <v>50000</v>
          </cell>
          <cell r="R575">
            <v>677500000</v>
          </cell>
          <cell r="T575">
            <v>0</v>
          </cell>
          <cell r="V575">
            <v>0</v>
          </cell>
          <cell r="X575">
            <v>0</v>
          </cell>
          <cell r="Z575">
            <v>0</v>
          </cell>
          <cell r="AB575">
            <v>0</v>
          </cell>
          <cell r="AC575">
            <v>5000</v>
          </cell>
          <cell r="AD575">
            <v>67750000</v>
          </cell>
          <cell r="AF575">
            <v>0</v>
          </cell>
          <cell r="AH575">
            <v>0</v>
          </cell>
          <cell r="AJ575">
            <v>0</v>
          </cell>
          <cell r="AL575">
            <v>0</v>
          </cell>
          <cell r="AN575">
            <v>0</v>
          </cell>
          <cell r="AP575">
            <v>0</v>
          </cell>
        </row>
        <row r="576">
          <cell r="A576" t="str">
            <v>G10566</v>
          </cell>
          <cell r="B576">
            <v>566</v>
          </cell>
          <cell r="C576">
            <v>418</v>
          </cell>
          <cell r="D576">
            <v>676</v>
          </cell>
          <cell r="F576" t="str">
            <v>Esomeprazol</v>
          </cell>
          <cell r="G576">
            <v>2</v>
          </cell>
          <cell r="H576" t="str">
            <v>20mg</v>
          </cell>
          <cell r="I576" t="str">
            <v>Uống</v>
          </cell>
          <cell r="J576" t="str">
            <v>Viên</v>
          </cell>
          <cell r="K576" t="str">
            <v>Viên</v>
          </cell>
          <cell r="L576">
            <v>70300</v>
          </cell>
          <cell r="M576">
            <v>1250</v>
          </cell>
          <cell r="N576">
            <v>87875000</v>
          </cell>
          <cell r="O576">
            <v>2</v>
          </cell>
          <cell r="R576">
            <v>0</v>
          </cell>
          <cell r="T576">
            <v>0</v>
          </cell>
          <cell r="U576">
            <v>300</v>
          </cell>
          <cell r="V576">
            <v>375000</v>
          </cell>
          <cell r="X576">
            <v>0</v>
          </cell>
          <cell r="Z576">
            <v>0</v>
          </cell>
          <cell r="AA576">
            <v>30000</v>
          </cell>
          <cell r="AB576">
            <v>37500000</v>
          </cell>
          <cell r="AD576">
            <v>0</v>
          </cell>
          <cell r="AF576">
            <v>0</v>
          </cell>
          <cell r="AG576">
            <v>20000</v>
          </cell>
          <cell r="AH576">
            <v>25000000</v>
          </cell>
          <cell r="AI576">
            <v>20000</v>
          </cell>
          <cell r="AJ576">
            <v>25000000</v>
          </cell>
          <cell r="AL576">
            <v>0</v>
          </cell>
          <cell r="AN576">
            <v>0</v>
          </cell>
          <cell r="AP576">
            <v>0</v>
          </cell>
        </row>
        <row r="577">
          <cell r="A577" t="str">
            <v>G10567</v>
          </cell>
          <cell r="B577">
            <v>567</v>
          </cell>
          <cell r="C577">
            <v>426</v>
          </cell>
          <cell r="D577">
            <v>676</v>
          </cell>
          <cell r="E577" t="str">
            <v>x</v>
          </cell>
          <cell r="F577" t="str">
            <v>Esomeprazol</v>
          </cell>
          <cell r="G577">
            <v>3</v>
          </cell>
          <cell r="H577" t="str">
            <v>20mg</v>
          </cell>
          <cell r="I577" t="str">
            <v>Uống</v>
          </cell>
          <cell r="J577" t="str">
            <v>Viên nang</v>
          </cell>
          <cell r="K577" t="str">
            <v>viên</v>
          </cell>
          <cell r="L577">
            <v>261500</v>
          </cell>
          <cell r="M577">
            <v>3500</v>
          </cell>
          <cell r="N577">
            <v>915250000</v>
          </cell>
          <cell r="O577">
            <v>3</v>
          </cell>
          <cell r="R577">
            <v>0</v>
          </cell>
          <cell r="T577">
            <v>0</v>
          </cell>
          <cell r="V577">
            <v>0</v>
          </cell>
          <cell r="X577">
            <v>0</v>
          </cell>
          <cell r="Z577">
            <v>0</v>
          </cell>
          <cell r="AA577">
            <v>8000</v>
          </cell>
          <cell r="AB577">
            <v>28000000</v>
          </cell>
          <cell r="AC577">
            <v>10000</v>
          </cell>
          <cell r="AD577">
            <v>35000000</v>
          </cell>
          <cell r="AE577">
            <v>28500</v>
          </cell>
          <cell r="AF577">
            <v>99750000</v>
          </cell>
          <cell r="AG577">
            <v>15000</v>
          </cell>
          <cell r="AH577">
            <v>52500000</v>
          </cell>
          <cell r="AJ577">
            <v>0</v>
          </cell>
          <cell r="AL577">
            <v>0</v>
          </cell>
          <cell r="AN577">
            <v>0</v>
          </cell>
          <cell r="AO577">
            <v>200000</v>
          </cell>
          <cell r="AP577">
            <v>700000000</v>
          </cell>
        </row>
        <row r="578">
          <cell r="A578" t="str">
            <v>G10568</v>
          </cell>
          <cell r="B578">
            <v>568</v>
          </cell>
          <cell r="C578">
            <v>418</v>
          </cell>
          <cell r="D578">
            <v>676</v>
          </cell>
          <cell r="F578" t="str">
            <v>Esomeprazol</v>
          </cell>
          <cell r="G578">
            <v>4</v>
          </cell>
          <cell r="H578" t="str">
            <v>20mg</v>
          </cell>
          <cell r="I578" t="str">
            <v>Tiêm</v>
          </cell>
          <cell r="J578" t="str">
            <v>Thuốc tiêm</v>
          </cell>
          <cell r="K578" t="str">
            <v>Chai, lọ, ống</v>
          </cell>
          <cell r="L578">
            <v>5000</v>
          </cell>
          <cell r="M578">
            <v>20000</v>
          </cell>
          <cell r="N578">
            <v>100000000</v>
          </cell>
          <cell r="O578">
            <v>4</v>
          </cell>
          <cell r="Q578">
            <v>3000</v>
          </cell>
          <cell r="R578">
            <v>60000000</v>
          </cell>
          <cell r="T578">
            <v>0</v>
          </cell>
          <cell r="V578">
            <v>0</v>
          </cell>
          <cell r="X578">
            <v>0</v>
          </cell>
          <cell r="Z578">
            <v>0</v>
          </cell>
          <cell r="AB578">
            <v>0</v>
          </cell>
          <cell r="AD578">
            <v>0</v>
          </cell>
          <cell r="AF578">
            <v>0</v>
          </cell>
          <cell r="AH578">
            <v>0</v>
          </cell>
          <cell r="AJ578">
            <v>0</v>
          </cell>
          <cell r="AL578">
            <v>0</v>
          </cell>
          <cell r="AN578">
            <v>0</v>
          </cell>
          <cell r="AO578">
            <v>2000</v>
          </cell>
          <cell r="AP578">
            <v>40000000</v>
          </cell>
        </row>
        <row r="579">
          <cell r="A579" t="str">
            <v>G10569</v>
          </cell>
          <cell r="B579">
            <v>569</v>
          </cell>
          <cell r="C579">
            <v>418</v>
          </cell>
          <cell r="D579">
            <v>676</v>
          </cell>
          <cell r="F579" t="str">
            <v>Esomeprazol</v>
          </cell>
          <cell r="G579">
            <v>1</v>
          </cell>
          <cell r="H579" t="str">
            <v>40mg</v>
          </cell>
          <cell r="I579" t="str">
            <v>Uống</v>
          </cell>
          <cell r="J579" t="str">
            <v>Viên nang</v>
          </cell>
          <cell r="K579" t="str">
            <v>Viên nang</v>
          </cell>
          <cell r="L579">
            <v>5000</v>
          </cell>
          <cell r="M579">
            <v>19950</v>
          </cell>
          <cell r="N579">
            <v>99750000</v>
          </cell>
          <cell r="O579">
            <v>1</v>
          </cell>
          <cell r="R579">
            <v>0</v>
          </cell>
          <cell r="T579">
            <v>0</v>
          </cell>
          <cell r="V579">
            <v>0</v>
          </cell>
          <cell r="X579">
            <v>0</v>
          </cell>
          <cell r="Z579">
            <v>0</v>
          </cell>
          <cell r="AB579">
            <v>0</v>
          </cell>
          <cell r="AC579">
            <v>5000</v>
          </cell>
          <cell r="AD579">
            <v>99750000</v>
          </cell>
          <cell r="AF579">
            <v>0</v>
          </cell>
          <cell r="AH579">
            <v>0</v>
          </cell>
          <cell r="AJ579">
            <v>0</v>
          </cell>
          <cell r="AL579">
            <v>0</v>
          </cell>
          <cell r="AN579">
            <v>0</v>
          </cell>
          <cell r="AP579">
            <v>0</v>
          </cell>
        </row>
        <row r="580">
          <cell r="A580" t="str">
            <v>G10570</v>
          </cell>
          <cell r="B580">
            <v>570</v>
          </cell>
          <cell r="C580">
            <v>418</v>
          </cell>
          <cell r="D580">
            <v>676</v>
          </cell>
          <cell r="F580" t="str">
            <v>Esomeprazol</v>
          </cell>
          <cell r="G580">
            <v>3</v>
          </cell>
          <cell r="H580" t="str">
            <v>40mg</v>
          </cell>
          <cell r="I580" t="str">
            <v>Uống</v>
          </cell>
          <cell r="J580" t="str">
            <v>Viên</v>
          </cell>
          <cell r="K580" t="str">
            <v>Viên</v>
          </cell>
          <cell r="L580">
            <v>10000</v>
          </cell>
          <cell r="M580">
            <v>7500</v>
          </cell>
          <cell r="N580">
            <v>75000000</v>
          </cell>
          <cell r="O580">
            <v>3</v>
          </cell>
          <cell r="R580">
            <v>0</v>
          </cell>
          <cell r="T580">
            <v>0</v>
          </cell>
          <cell r="V580">
            <v>0</v>
          </cell>
          <cell r="X580">
            <v>0</v>
          </cell>
          <cell r="Z580">
            <v>0</v>
          </cell>
          <cell r="AB580">
            <v>0</v>
          </cell>
          <cell r="AD580">
            <v>0</v>
          </cell>
          <cell r="AF580">
            <v>0</v>
          </cell>
          <cell r="AG580">
            <v>10000</v>
          </cell>
          <cell r="AH580">
            <v>75000000</v>
          </cell>
          <cell r="AJ580">
            <v>0</v>
          </cell>
          <cell r="AL580">
            <v>0</v>
          </cell>
          <cell r="AN580">
            <v>0</v>
          </cell>
          <cell r="AP580">
            <v>0</v>
          </cell>
        </row>
        <row r="581">
          <cell r="A581" t="str">
            <v>G10571</v>
          </cell>
          <cell r="B581">
            <v>571</v>
          </cell>
          <cell r="C581">
            <v>418</v>
          </cell>
          <cell r="D581">
            <v>676</v>
          </cell>
          <cell r="F581" t="str">
            <v>Esomeprazol</v>
          </cell>
          <cell r="G581">
            <v>1</v>
          </cell>
          <cell r="H581" t="str">
            <v>40mg</v>
          </cell>
          <cell r="I581" t="str">
            <v>Tiêm</v>
          </cell>
          <cell r="J581" t="str">
            <v>Thuốc tiêm</v>
          </cell>
          <cell r="K581" t="str">
            <v>Chai, lọ, ống</v>
          </cell>
          <cell r="L581">
            <v>2800</v>
          </cell>
          <cell r="M581">
            <v>55500</v>
          </cell>
          <cell r="N581">
            <v>155400000</v>
          </cell>
          <cell r="O581">
            <v>1</v>
          </cell>
          <cell r="R581">
            <v>0</v>
          </cell>
          <cell r="T581">
            <v>0</v>
          </cell>
          <cell r="V581">
            <v>0</v>
          </cell>
          <cell r="X581">
            <v>0</v>
          </cell>
          <cell r="Z581">
            <v>0</v>
          </cell>
          <cell r="AB581">
            <v>0</v>
          </cell>
          <cell r="AC581">
            <v>1300</v>
          </cell>
          <cell r="AD581">
            <v>72150000</v>
          </cell>
          <cell r="AF581">
            <v>0</v>
          </cell>
          <cell r="AG581">
            <v>500</v>
          </cell>
          <cell r="AH581">
            <v>27750000</v>
          </cell>
          <cell r="AJ581">
            <v>0</v>
          </cell>
          <cell r="AL581">
            <v>0</v>
          </cell>
          <cell r="AN581">
            <v>0</v>
          </cell>
          <cell r="AO581">
            <v>1000</v>
          </cell>
          <cell r="AP581">
            <v>55500000</v>
          </cell>
        </row>
        <row r="582">
          <cell r="A582" t="str">
            <v>G10572</v>
          </cell>
          <cell r="B582">
            <v>572</v>
          </cell>
          <cell r="C582">
            <v>426</v>
          </cell>
          <cell r="D582">
            <v>676</v>
          </cell>
          <cell r="F582" t="str">
            <v>Esomeprazol</v>
          </cell>
          <cell r="G582">
            <v>2</v>
          </cell>
          <cell r="H582" t="str">
            <v>40mg</v>
          </cell>
          <cell r="I582" t="str">
            <v>Tiêm</v>
          </cell>
          <cell r="J582" t="str">
            <v>Thuốc tiêm đông khô</v>
          </cell>
          <cell r="K582" t="str">
            <v>Lọ</v>
          </cell>
          <cell r="L582">
            <v>5000</v>
          </cell>
          <cell r="M582">
            <v>32500</v>
          </cell>
          <cell r="N582">
            <v>162500000</v>
          </cell>
          <cell r="O582">
            <v>2</v>
          </cell>
          <cell r="Q582">
            <v>3000</v>
          </cell>
          <cell r="R582">
            <v>97500000</v>
          </cell>
          <cell r="T582">
            <v>0</v>
          </cell>
          <cell r="V582">
            <v>0</v>
          </cell>
          <cell r="X582">
            <v>0</v>
          </cell>
          <cell r="Z582">
            <v>0</v>
          </cell>
          <cell r="AB582">
            <v>0</v>
          </cell>
          <cell r="AD582">
            <v>0</v>
          </cell>
          <cell r="AF582">
            <v>0</v>
          </cell>
          <cell r="AH582">
            <v>0</v>
          </cell>
          <cell r="AJ582">
            <v>0</v>
          </cell>
          <cell r="AL582">
            <v>0</v>
          </cell>
          <cell r="AN582">
            <v>0</v>
          </cell>
          <cell r="AO582">
            <v>2000</v>
          </cell>
          <cell r="AP582">
            <v>65000000</v>
          </cell>
        </row>
        <row r="583">
          <cell r="A583" t="str">
            <v>G10573</v>
          </cell>
          <cell r="B583">
            <v>573</v>
          </cell>
          <cell r="C583">
            <v>428</v>
          </cell>
          <cell r="D583">
            <v>758</v>
          </cell>
          <cell r="F583" t="str">
            <v>Estriol</v>
          </cell>
          <cell r="G583" t="str">
            <v>4</v>
          </cell>
          <cell r="H583" t="str">
            <v>0,5mg</v>
          </cell>
          <cell r="I583" t="str">
            <v xml:space="preserve">Đặt âm đạo </v>
          </cell>
          <cell r="J583" t="str">
            <v>Viên đặt âm đạo</v>
          </cell>
          <cell r="K583" t="str">
            <v>Viên</v>
          </cell>
          <cell r="L583">
            <v>3000</v>
          </cell>
          <cell r="M583">
            <v>6800</v>
          </cell>
          <cell r="N583">
            <v>20400000</v>
          </cell>
          <cell r="O583" t="str">
            <v>4</v>
          </cell>
          <cell r="Q583">
            <v>3000</v>
          </cell>
          <cell r="R583">
            <v>20400000</v>
          </cell>
          <cell r="T583">
            <v>0</v>
          </cell>
          <cell r="V583">
            <v>0</v>
          </cell>
          <cell r="X583">
            <v>0</v>
          </cell>
          <cell r="Z583">
            <v>0</v>
          </cell>
          <cell r="AB583">
            <v>0</v>
          </cell>
          <cell r="AD583">
            <v>0</v>
          </cell>
          <cell r="AF583">
            <v>0</v>
          </cell>
          <cell r="AH583">
            <v>0</v>
          </cell>
          <cell r="AJ583">
            <v>0</v>
          </cell>
          <cell r="AL583">
            <v>0</v>
          </cell>
          <cell r="AN583">
            <v>0</v>
          </cell>
          <cell r="AP583">
            <v>0</v>
          </cell>
        </row>
        <row r="584">
          <cell r="A584" t="str">
            <v>G10574</v>
          </cell>
          <cell r="B584">
            <v>574</v>
          </cell>
          <cell r="C584">
            <v>423</v>
          </cell>
          <cell r="D584">
            <v>449</v>
          </cell>
          <cell r="F584" t="str">
            <v>Etamsylat</v>
          </cell>
          <cell r="G584">
            <v>1</v>
          </cell>
          <cell r="H584" t="str">
            <v>250mg</v>
          </cell>
          <cell r="I584" t="str">
            <v>Uống</v>
          </cell>
          <cell r="J584" t="str">
            <v>Viên</v>
          </cell>
          <cell r="K584" t="str">
            <v>Viên</v>
          </cell>
          <cell r="L584">
            <v>12000</v>
          </cell>
          <cell r="M584">
            <v>6900</v>
          </cell>
          <cell r="N584">
            <v>82800000</v>
          </cell>
          <cell r="O584">
            <v>1</v>
          </cell>
          <cell r="Q584">
            <v>1000</v>
          </cell>
          <cell r="R584">
            <v>6900000</v>
          </cell>
          <cell r="T584">
            <v>0</v>
          </cell>
          <cell r="V584">
            <v>0</v>
          </cell>
          <cell r="X584">
            <v>0</v>
          </cell>
          <cell r="Z584">
            <v>0</v>
          </cell>
          <cell r="AB584">
            <v>0</v>
          </cell>
          <cell r="AC584">
            <v>10000</v>
          </cell>
          <cell r="AD584">
            <v>69000000</v>
          </cell>
          <cell r="AF584">
            <v>0</v>
          </cell>
          <cell r="AH584">
            <v>0</v>
          </cell>
          <cell r="AI584">
            <v>1000</v>
          </cell>
          <cell r="AJ584">
            <v>6900000</v>
          </cell>
          <cell r="AL584">
            <v>0</v>
          </cell>
          <cell r="AN584">
            <v>0</v>
          </cell>
          <cell r="AP584">
            <v>0</v>
          </cell>
        </row>
        <row r="585">
          <cell r="A585" t="str">
            <v>G10575</v>
          </cell>
          <cell r="B585">
            <v>575</v>
          </cell>
          <cell r="C585">
            <v>423</v>
          </cell>
          <cell r="D585">
            <v>449</v>
          </cell>
          <cell r="F585" t="str">
            <v>Etamsylat</v>
          </cell>
          <cell r="G585">
            <v>1</v>
          </cell>
          <cell r="H585" t="str">
            <v>250mg/2ml</v>
          </cell>
          <cell r="I585" t="str">
            <v>Tiêm</v>
          </cell>
          <cell r="J585" t="str">
            <v>Thuốc tiêm</v>
          </cell>
          <cell r="K585" t="str">
            <v>Ống</v>
          </cell>
          <cell r="L585">
            <v>5500</v>
          </cell>
          <cell r="M585">
            <v>25000</v>
          </cell>
          <cell r="N585">
            <v>137500000</v>
          </cell>
          <cell r="O585">
            <v>1</v>
          </cell>
          <cell r="Q585">
            <v>5000</v>
          </cell>
          <cell r="R585">
            <v>125000000</v>
          </cell>
          <cell r="T585">
            <v>0</v>
          </cell>
          <cell r="V585">
            <v>0</v>
          </cell>
          <cell r="X585">
            <v>0</v>
          </cell>
          <cell r="Z585">
            <v>0</v>
          </cell>
          <cell r="AB585">
            <v>0</v>
          </cell>
          <cell r="AC585">
            <v>500</v>
          </cell>
          <cell r="AD585">
            <v>12500000</v>
          </cell>
          <cell r="AF585">
            <v>0</v>
          </cell>
          <cell r="AH585">
            <v>0</v>
          </cell>
          <cell r="AJ585">
            <v>0</v>
          </cell>
          <cell r="AL585">
            <v>0</v>
          </cell>
          <cell r="AN585">
            <v>0</v>
          </cell>
          <cell r="AP585">
            <v>0</v>
          </cell>
        </row>
        <row r="586">
          <cell r="A586" t="str">
            <v>G10576</v>
          </cell>
          <cell r="B586">
            <v>576</v>
          </cell>
          <cell r="C586">
            <v>438</v>
          </cell>
          <cell r="D586">
            <v>642</v>
          </cell>
          <cell r="F586" t="str">
            <v>Ethyl ester của acid béo iod hóa trong dầu hạt thuốc phiện</v>
          </cell>
          <cell r="G586">
            <v>1</v>
          </cell>
          <cell r="H586" t="str">
            <v>4,8g Iod/ 10ml</v>
          </cell>
          <cell r="I586" t="str">
            <v>Tiêm</v>
          </cell>
          <cell r="J586" t="str">
            <v xml:space="preserve"> Thuốc tiêm</v>
          </cell>
          <cell r="K586" t="str">
            <v>Ống, lọ</v>
          </cell>
          <cell r="L586">
            <v>120</v>
          </cell>
          <cell r="M586">
            <v>6200000</v>
          </cell>
          <cell r="N586">
            <v>744000000</v>
          </cell>
          <cell r="O586">
            <v>1</v>
          </cell>
          <cell r="Q586">
            <v>120</v>
          </cell>
          <cell r="R586">
            <v>744000000</v>
          </cell>
          <cell r="T586">
            <v>0</v>
          </cell>
          <cell r="V586">
            <v>0</v>
          </cell>
          <cell r="X586">
            <v>0</v>
          </cell>
          <cell r="Z586">
            <v>0</v>
          </cell>
          <cell r="AB586">
            <v>0</v>
          </cell>
          <cell r="AD586">
            <v>0</v>
          </cell>
          <cell r="AF586">
            <v>0</v>
          </cell>
          <cell r="AH586">
            <v>0</v>
          </cell>
          <cell r="AJ586">
            <v>0</v>
          </cell>
          <cell r="AL586">
            <v>0</v>
          </cell>
          <cell r="AN586">
            <v>0</v>
          </cell>
          <cell r="AP586">
            <v>0</v>
          </cell>
        </row>
        <row r="587">
          <cell r="A587" t="str">
            <v>G10577</v>
          </cell>
          <cell r="B587">
            <v>577</v>
          </cell>
          <cell r="C587">
            <v>434</v>
          </cell>
          <cell r="D587">
            <v>38</v>
          </cell>
          <cell r="E587" t="str">
            <v>x</v>
          </cell>
          <cell r="F587" t="str">
            <v>Etodolac</v>
          </cell>
          <cell r="G587">
            <v>2</v>
          </cell>
          <cell r="H587" t="str">
            <v>200mg</v>
          </cell>
          <cell r="I587" t="str">
            <v>Uống</v>
          </cell>
          <cell r="J587" t="str">
            <v xml:space="preserve">Viên </v>
          </cell>
          <cell r="K587" t="str">
            <v>Viên</v>
          </cell>
          <cell r="L587">
            <v>10000</v>
          </cell>
          <cell r="M587">
            <v>3990</v>
          </cell>
          <cell r="N587">
            <v>39900000</v>
          </cell>
          <cell r="O587">
            <v>2</v>
          </cell>
          <cell r="Q587">
            <v>10000</v>
          </cell>
          <cell r="R587">
            <v>39900000</v>
          </cell>
          <cell r="T587">
            <v>0</v>
          </cell>
          <cell r="V587">
            <v>0</v>
          </cell>
          <cell r="X587">
            <v>0</v>
          </cell>
          <cell r="Z587">
            <v>0</v>
          </cell>
          <cell r="AB587">
            <v>0</v>
          </cell>
          <cell r="AD587">
            <v>0</v>
          </cell>
          <cell r="AF587">
            <v>0</v>
          </cell>
          <cell r="AH587">
            <v>0</v>
          </cell>
          <cell r="AJ587">
            <v>0</v>
          </cell>
          <cell r="AL587">
            <v>0</v>
          </cell>
          <cell r="AN587">
            <v>0</v>
          </cell>
          <cell r="AP587">
            <v>0</v>
          </cell>
        </row>
        <row r="588">
          <cell r="A588" t="str">
            <v>G10578</v>
          </cell>
          <cell r="B588">
            <v>578</v>
          </cell>
          <cell r="C588">
            <v>426</v>
          </cell>
          <cell r="D588">
            <v>38</v>
          </cell>
          <cell r="F588" t="str">
            <v>Etodolac</v>
          </cell>
          <cell r="G588">
            <v>4</v>
          </cell>
          <cell r="H588" t="str">
            <v>300mg</v>
          </cell>
          <cell r="I588" t="str">
            <v xml:space="preserve"> Uống</v>
          </cell>
          <cell r="J588" t="str">
            <v xml:space="preserve">Viên nang </v>
          </cell>
          <cell r="K588" t="str">
            <v>Viên</v>
          </cell>
          <cell r="L588">
            <v>20000</v>
          </cell>
          <cell r="M588">
            <v>4000</v>
          </cell>
          <cell r="N588">
            <v>80000000</v>
          </cell>
          <cell r="O588">
            <v>4</v>
          </cell>
          <cell r="Q588">
            <v>20000</v>
          </cell>
          <cell r="R588">
            <v>80000000</v>
          </cell>
          <cell r="T588">
            <v>0</v>
          </cell>
          <cell r="V588">
            <v>0</v>
          </cell>
          <cell r="X588">
            <v>0</v>
          </cell>
          <cell r="Z588">
            <v>0</v>
          </cell>
          <cell r="AB588">
            <v>0</v>
          </cell>
          <cell r="AD588">
            <v>0</v>
          </cell>
          <cell r="AF588">
            <v>0</v>
          </cell>
          <cell r="AH588">
            <v>0</v>
          </cell>
          <cell r="AJ588">
            <v>0</v>
          </cell>
          <cell r="AL588">
            <v>0</v>
          </cell>
          <cell r="AN588">
            <v>0</v>
          </cell>
          <cell r="AP588">
            <v>0</v>
          </cell>
        </row>
        <row r="589">
          <cell r="A589" t="str">
            <v>G10579</v>
          </cell>
          <cell r="B589">
            <v>579</v>
          </cell>
          <cell r="C589">
            <v>434</v>
          </cell>
          <cell r="D589">
            <v>38</v>
          </cell>
          <cell r="F589" t="str">
            <v xml:space="preserve">Etodolac </v>
          </cell>
          <cell r="G589">
            <v>4</v>
          </cell>
          <cell r="H589" t="str">
            <v>300mg</v>
          </cell>
          <cell r="I589" t="str">
            <v>Uống</v>
          </cell>
          <cell r="J589" t="str">
            <v xml:space="preserve">Viên </v>
          </cell>
          <cell r="K589" t="str">
            <v>Viên</v>
          </cell>
          <cell r="L589">
            <v>15000</v>
          </cell>
          <cell r="M589">
            <v>3885</v>
          </cell>
          <cell r="N589">
            <v>58275000</v>
          </cell>
          <cell r="O589">
            <v>4</v>
          </cell>
          <cell r="Q589">
            <v>15000</v>
          </cell>
          <cell r="R589">
            <v>58275000</v>
          </cell>
          <cell r="T589">
            <v>0</v>
          </cell>
          <cell r="V589">
            <v>0</v>
          </cell>
          <cell r="X589">
            <v>0</v>
          </cell>
          <cell r="Z589">
            <v>0</v>
          </cell>
          <cell r="AB589">
            <v>0</v>
          </cell>
          <cell r="AD589">
            <v>0</v>
          </cell>
          <cell r="AF589">
            <v>0</v>
          </cell>
          <cell r="AH589">
            <v>0</v>
          </cell>
          <cell r="AJ589">
            <v>0</v>
          </cell>
          <cell r="AL589">
            <v>0</v>
          </cell>
          <cell r="AN589">
            <v>0</v>
          </cell>
          <cell r="AP589">
            <v>0</v>
          </cell>
        </row>
        <row r="590">
          <cell r="A590" t="str">
            <v>G10580</v>
          </cell>
          <cell r="B590">
            <v>580</v>
          </cell>
          <cell r="C590">
            <v>434</v>
          </cell>
          <cell r="D590">
            <v>38</v>
          </cell>
          <cell r="F590" t="str">
            <v xml:space="preserve">Etodolac </v>
          </cell>
          <cell r="G590">
            <v>4</v>
          </cell>
          <cell r="H590" t="str">
            <v>500mg</v>
          </cell>
          <cell r="I590" t="str">
            <v>Uống</v>
          </cell>
          <cell r="J590" t="str">
            <v>Viên</v>
          </cell>
          <cell r="K590" t="str">
            <v>Viên</v>
          </cell>
          <cell r="L590">
            <v>15000</v>
          </cell>
          <cell r="M590">
            <v>4998</v>
          </cell>
          <cell r="N590">
            <v>74970000</v>
          </cell>
          <cell r="O590">
            <v>4</v>
          </cell>
          <cell r="Q590">
            <v>15000</v>
          </cell>
          <cell r="R590">
            <v>74970000</v>
          </cell>
          <cell r="T590">
            <v>0</v>
          </cell>
          <cell r="V590">
            <v>0</v>
          </cell>
          <cell r="X590">
            <v>0</v>
          </cell>
          <cell r="Z590">
            <v>0</v>
          </cell>
          <cell r="AB590">
            <v>0</v>
          </cell>
          <cell r="AD590">
            <v>0</v>
          </cell>
          <cell r="AF590">
            <v>0</v>
          </cell>
          <cell r="AH590">
            <v>0</v>
          </cell>
          <cell r="AJ590">
            <v>0</v>
          </cell>
          <cell r="AL590">
            <v>0</v>
          </cell>
          <cell r="AN590">
            <v>0</v>
          </cell>
          <cell r="AP590">
            <v>0</v>
          </cell>
        </row>
        <row r="591">
          <cell r="A591" t="str">
            <v>G10581</v>
          </cell>
          <cell r="B591">
            <v>581</v>
          </cell>
          <cell r="C591">
            <v>435</v>
          </cell>
          <cell r="D591">
            <v>6</v>
          </cell>
          <cell r="F591" t="str">
            <v>Etomidat</v>
          </cell>
          <cell r="G591">
            <v>1</v>
          </cell>
          <cell r="H591" t="str">
            <v>20 mg/ 10ml</v>
          </cell>
          <cell r="I591" t="str">
            <v>Tiêm</v>
          </cell>
          <cell r="J591" t="str">
            <v>Thuốc tiêm truyền</v>
          </cell>
          <cell r="K591" t="str">
            <v>Ống</v>
          </cell>
          <cell r="L591">
            <v>1000</v>
          </cell>
          <cell r="M591">
            <v>120000</v>
          </cell>
          <cell r="N591">
            <v>120000000</v>
          </cell>
          <cell r="O591">
            <v>1</v>
          </cell>
          <cell r="Q591">
            <v>1000</v>
          </cell>
          <cell r="R591">
            <v>120000000</v>
          </cell>
          <cell r="T591">
            <v>0</v>
          </cell>
          <cell r="V591">
            <v>0</v>
          </cell>
          <cell r="X591">
            <v>0</v>
          </cell>
          <cell r="Z591">
            <v>0</v>
          </cell>
          <cell r="AB591">
            <v>0</v>
          </cell>
          <cell r="AD591">
            <v>0</v>
          </cell>
          <cell r="AF591">
            <v>0</v>
          </cell>
          <cell r="AH591">
            <v>0</v>
          </cell>
          <cell r="AJ591">
            <v>0</v>
          </cell>
          <cell r="AL591">
            <v>0</v>
          </cell>
          <cell r="AN591">
            <v>0</v>
          </cell>
          <cell r="AP591">
            <v>0</v>
          </cell>
        </row>
        <row r="592">
          <cell r="A592" t="str">
            <v>G10582</v>
          </cell>
          <cell r="B592">
            <v>582</v>
          </cell>
          <cell r="C592">
            <v>438</v>
          </cell>
          <cell r="D592">
            <v>358</v>
          </cell>
          <cell r="F592" t="str">
            <v xml:space="preserve">Etoposid </v>
          </cell>
          <cell r="G592">
            <v>4</v>
          </cell>
          <cell r="H592" t="str">
            <v>100mg/5ml</v>
          </cell>
          <cell r="I592" t="str">
            <v>Tiêm</v>
          </cell>
          <cell r="J592" t="str">
            <v>Thuốc tiêm truyền</v>
          </cell>
          <cell r="K592" t="str">
            <v>Lọ</v>
          </cell>
          <cell r="L592">
            <v>200</v>
          </cell>
          <cell r="M592">
            <v>109998</v>
          </cell>
          <cell r="N592">
            <v>21999600</v>
          </cell>
          <cell r="O592">
            <v>4</v>
          </cell>
          <cell r="Q592">
            <v>200</v>
          </cell>
          <cell r="R592">
            <v>21999600</v>
          </cell>
          <cell r="T592">
            <v>0</v>
          </cell>
          <cell r="V592">
            <v>0</v>
          </cell>
          <cell r="X592">
            <v>0</v>
          </cell>
          <cell r="Z592">
            <v>0</v>
          </cell>
          <cell r="AB592">
            <v>0</v>
          </cell>
          <cell r="AD592">
            <v>0</v>
          </cell>
          <cell r="AF592">
            <v>0</v>
          </cell>
          <cell r="AH592">
            <v>0</v>
          </cell>
          <cell r="AJ592">
            <v>0</v>
          </cell>
          <cell r="AL592">
            <v>0</v>
          </cell>
          <cell r="AN592">
            <v>0</v>
          </cell>
          <cell r="AP592">
            <v>0</v>
          </cell>
        </row>
        <row r="593">
          <cell r="A593" t="str">
            <v>G10583</v>
          </cell>
          <cell r="B593">
            <v>583</v>
          </cell>
          <cell r="C593">
            <v>439</v>
          </cell>
          <cell r="D593">
            <v>39</v>
          </cell>
          <cell r="E593" t="str">
            <v>x</v>
          </cell>
          <cell r="F593" t="str">
            <v>Etoricoxib</v>
          </cell>
          <cell r="G593">
            <v>4</v>
          </cell>
          <cell r="H593" t="str">
            <v>60mg</v>
          </cell>
          <cell r="I593" t="str">
            <v>Uống</v>
          </cell>
          <cell r="J593" t="str">
            <v>Viên nang</v>
          </cell>
          <cell r="K593" t="str">
            <v>Viên</v>
          </cell>
          <cell r="L593">
            <v>26000</v>
          </cell>
          <cell r="M593">
            <v>3500</v>
          </cell>
          <cell r="N593">
            <v>91000000</v>
          </cell>
          <cell r="O593">
            <v>4</v>
          </cell>
          <cell r="Q593">
            <v>10000</v>
          </cell>
          <cell r="R593">
            <v>35000000</v>
          </cell>
          <cell r="T593">
            <v>0</v>
          </cell>
          <cell r="V593">
            <v>0</v>
          </cell>
          <cell r="X593">
            <v>0</v>
          </cell>
          <cell r="Z593">
            <v>0</v>
          </cell>
          <cell r="AB593">
            <v>0</v>
          </cell>
          <cell r="AC593">
            <v>1000</v>
          </cell>
          <cell r="AD593">
            <v>3500000</v>
          </cell>
          <cell r="AF593">
            <v>0</v>
          </cell>
          <cell r="AH593">
            <v>0</v>
          </cell>
          <cell r="AJ593">
            <v>0</v>
          </cell>
          <cell r="AL593">
            <v>0</v>
          </cell>
          <cell r="AN593">
            <v>0</v>
          </cell>
          <cell r="AO593">
            <v>15000</v>
          </cell>
          <cell r="AP593">
            <v>52500000</v>
          </cell>
        </row>
        <row r="594">
          <cell r="A594" t="str">
            <v>G10584</v>
          </cell>
          <cell r="B594">
            <v>584</v>
          </cell>
          <cell r="C594">
            <v>431</v>
          </cell>
          <cell r="D594">
            <v>39</v>
          </cell>
          <cell r="F594" t="str">
            <v>Etoricoxib</v>
          </cell>
          <cell r="G594">
            <v>2</v>
          </cell>
          <cell r="H594" t="str">
            <v>90mg</v>
          </cell>
          <cell r="I594" t="str">
            <v>Uống</v>
          </cell>
          <cell r="J594" t="str">
            <v>Viên</v>
          </cell>
          <cell r="K594" t="str">
            <v>Viên</v>
          </cell>
          <cell r="L594">
            <v>10000</v>
          </cell>
          <cell r="M594">
            <v>2500</v>
          </cell>
          <cell r="N594">
            <v>25000000</v>
          </cell>
          <cell r="O594">
            <v>2</v>
          </cell>
          <cell r="R594">
            <v>0</v>
          </cell>
          <cell r="T594">
            <v>0</v>
          </cell>
          <cell r="V594">
            <v>0</v>
          </cell>
          <cell r="X594">
            <v>0</v>
          </cell>
          <cell r="Z594">
            <v>0</v>
          </cell>
          <cell r="AB594">
            <v>0</v>
          </cell>
          <cell r="AD594">
            <v>0</v>
          </cell>
          <cell r="AF594">
            <v>0</v>
          </cell>
          <cell r="AH594">
            <v>0</v>
          </cell>
          <cell r="AJ594">
            <v>0</v>
          </cell>
          <cell r="AL594">
            <v>0</v>
          </cell>
          <cell r="AN594">
            <v>0</v>
          </cell>
          <cell r="AO594">
            <v>10000</v>
          </cell>
          <cell r="AP594">
            <v>25000000</v>
          </cell>
        </row>
        <row r="595">
          <cell r="A595" t="str">
            <v>G10585</v>
          </cell>
          <cell r="B595">
            <v>585</v>
          </cell>
          <cell r="C595">
            <v>431</v>
          </cell>
          <cell r="D595">
            <v>39</v>
          </cell>
          <cell r="F595" t="str">
            <v>Etoricoxib</v>
          </cell>
          <cell r="G595">
            <v>3</v>
          </cell>
          <cell r="H595" t="str">
            <v>90mg</v>
          </cell>
          <cell r="I595" t="str">
            <v>Uống</v>
          </cell>
          <cell r="J595" t="str">
            <v>Viên</v>
          </cell>
          <cell r="K595" t="str">
            <v>viên</v>
          </cell>
          <cell r="L595">
            <v>22000</v>
          </cell>
          <cell r="M595">
            <v>4000</v>
          </cell>
          <cell r="N595">
            <v>88000000</v>
          </cell>
          <cell r="O595">
            <v>3</v>
          </cell>
          <cell r="Q595">
            <v>10000</v>
          </cell>
          <cell r="R595">
            <v>40000000</v>
          </cell>
          <cell r="T595">
            <v>0</v>
          </cell>
          <cell r="V595">
            <v>0</v>
          </cell>
          <cell r="X595">
            <v>0</v>
          </cell>
          <cell r="Z595">
            <v>0</v>
          </cell>
          <cell r="AB595">
            <v>0</v>
          </cell>
          <cell r="AD595">
            <v>0</v>
          </cell>
          <cell r="AF595">
            <v>0</v>
          </cell>
          <cell r="AG595">
            <v>12000</v>
          </cell>
          <cell r="AH595">
            <v>48000000</v>
          </cell>
          <cell r="AJ595">
            <v>0</v>
          </cell>
          <cell r="AL595">
            <v>0</v>
          </cell>
          <cell r="AN595">
            <v>0</v>
          </cell>
          <cell r="AP595">
            <v>0</v>
          </cell>
        </row>
        <row r="596">
          <cell r="A596" t="str">
            <v>G10586</v>
          </cell>
          <cell r="B596">
            <v>586</v>
          </cell>
          <cell r="C596">
            <v>431</v>
          </cell>
          <cell r="D596">
            <v>39</v>
          </cell>
          <cell r="F596" t="str">
            <v>Etoricoxib</v>
          </cell>
          <cell r="G596">
            <v>4</v>
          </cell>
          <cell r="H596" t="str">
            <v>120mg</v>
          </cell>
          <cell r="I596" t="str">
            <v>Uống</v>
          </cell>
          <cell r="J596" t="str">
            <v>Viên nang</v>
          </cell>
          <cell r="K596" t="str">
            <v>Viên</v>
          </cell>
          <cell r="L596">
            <v>13000</v>
          </cell>
          <cell r="M596">
            <v>6993</v>
          </cell>
          <cell r="N596">
            <v>90909000</v>
          </cell>
          <cell r="O596">
            <v>4</v>
          </cell>
          <cell r="Q596">
            <v>10000</v>
          </cell>
          <cell r="R596">
            <v>69930000</v>
          </cell>
          <cell r="T596">
            <v>0</v>
          </cell>
          <cell r="V596">
            <v>0</v>
          </cell>
          <cell r="X596">
            <v>0</v>
          </cell>
          <cell r="Z596">
            <v>0</v>
          </cell>
          <cell r="AA596">
            <v>3000</v>
          </cell>
          <cell r="AB596">
            <v>20979000</v>
          </cell>
          <cell r="AD596">
            <v>0</v>
          </cell>
          <cell r="AF596">
            <v>0</v>
          </cell>
          <cell r="AH596">
            <v>0</v>
          </cell>
          <cell r="AJ596">
            <v>0</v>
          </cell>
          <cell r="AL596">
            <v>0</v>
          </cell>
          <cell r="AN596">
            <v>0</v>
          </cell>
          <cell r="AP596">
            <v>0</v>
          </cell>
        </row>
        <row r="597">
          <cell r="A597" t="str">
            <v>G10587</v>
          </cell>
          <cell r="B597">
            <v>587</v>
          </cell>
          <cell r="C597">
            <v>453</v>
          </cell>
          <cell r="D597">
            <v>668</v>
          </cell>
          <cell r="F597" t="str">
            <v>Famotidin</v>
          </cell>
          <cell r="G597">
            <v>4</v>
          </cell>
          <cell r="H597" t="str">
            <v>20 mg</v>
          </cell>
          <cell r="I597" t="str">
            <v>Uống</v>
          </cell>
          <cell r="J597" t="str">
            <v>Bột/cốm/hạt pha uống</v>
          </cell>
          <cell r="K597" t="str">
            <v>Gói</v>
          </cell>
          <cell r="L597">
            <v>27000</v>
          </cell>
          <cell r="M597">
            <v>3800</v>
          </cell>
          <cell r="N597">
            <v>102600000</v>
          </cell>
          <cell r="O597">
            <v>4</v>
          </cell>
          <cell r="R597">
            <v>0</v>
          </cell>
          <cell r="T597">
            <v>0</v>
          </cell>
          <cell r="V597">
            <v>0</v>
          </cell>
          <cell r="X597">
            <v>0</v>
          </cell>
          <cell r="Z597">
            <v>0</v>
          </cell>
          <cell r="AB597">
            <v>0</v>
          </cell>
          <cell r="AD597">
            <v>0</v>
          </cell>
          <cell r="AF597">
            <v>0</v>
          </cell>
          <cell r="AG597">
            <v>27000</v>
          </cell>
          <cell r="AH597">
            <v>102600000</v>
          </cell>
          <cell r="AJ597">
            <v>0</v>
          </cell>
          <cell r="AL597">
            <v>0</v>
          </cell>
          <cell r="AN597">
            <v>0</v>
          </cell>
          <cell r="AP597">
            <v>0</v>
          </cell>
        </row>
        <row r="598">
          <cell r="A598" t="str">
            <v>G10588</v>
          </cell>
          <cell r="B598">
            <v>588</v>
          </cell>
          <cell r="C598">
            <v>444</v>
          </cell>
          <cell r="D598">
            <v>668</v>
          </cell>
          <cell r="F598" t="str">
            <v>Famotidin</v>
          </cell>
          <cell r="G598">
            <v>1</v>
          </cell>
          <cell r="H598" t="str">
            <v>40mg</v>
          </cell>
          <cell r="I598" t="str">
            <v>Uống</v>
          </cell>
          <cell r="J598" t="str">
            <v xml:space="preserve">Viên </v>
          </cell>
          <cell r="K598" t="str">
            <v>Viên</v>
          </cell>
          <cell r="L598">
            <v>12000</v>
          </cell>
          <cell r="M598">
            <v>3100</v>
          </cell>
          <cell r="N598">
            <v>37200000</v>
          </cell>
          <cell r="O598">
            <v>1</v>
          </cell>
          <cell r="R598">
            <v>0</v>
          </cell>
          <cell r="T598">
            <v>0</v>
          </cell>
          <cell r="V598">
            <v>0</v>
          </cell>
          <cell r="X598">
            <v>0</v>
          </cell>
          <cell r="Z598">
            <v>0</v>
          </cell>
          <cell r="AB598">
            <v>0</v>
          </cell>
          <cell r="AD598">
            <v>0</v>
          </cell>
          <cell r="AF598">
            <v>0</v>
          </cell>
          <cell r="AH598">
            <v>0</v>
          </cell>
          <cell r="AJ598">
            <v>0</v>
          </cell>
          <cell r="AL598">
            <v>0</v>
          </cell>
          <cell r="AN598">
            <v>0</v>
          </cell>
          <cell r="AO598">
            <v>12000</v>
          </cell>
          <cell r="AP598">
            <v>37200000</v>
          </cell>
        </row>
        <row r="599">
          <cell r="A599" t="str">
            <v>G10589</v>
          </cell>
          <cell r="B599">
            <v>589</v>
          </cell>
          <cell r="C599">
            <v>453</v>
          </cell>
          <cell r="D599">
            <v>668</v>
          </cell>
          <cell r="F599" t="str">
            <v>Famotidin</v>
          </cell>
          <cell r="G599">
            <v>4</v>
          </cell>
          <cell r="H599" t="str">
            <v>40mg</v>
          </cell>
          <cell r="I599" t="str">
            <v>Uống</v>
          </cell>
          <cell r="J599" t="str">
            <v>Bột/cốm/hạt pha uống</v>
          </cell>
          <cell r="K599" t="str">
            <v>Gói</v>
          </cell>
          <cell r="L599">
            <v>5000</v>
          </cell>
          <cell r="M599">
            <v>4450</v>
          </cell>
          <cell r="N599">
            <v>22250000</v>
          </cell>
          <cell r="O599">
            <v>4</v>
          </cell>
          <cell r="R599">
            <v>0</v>
          </cell>
          <cell r="T599">
            <v>0</v>
          </cell>
          <cell r="V599">
            <v>0</v>
          </cell>
          <cell r="X599">
            <v>0</v>
          </cell>
          <cell r="Z599">
            <v>0</v>
          </cell>
          <cell r="AB599">
            <v>0</v>
          </cell>
          <cell r="AD599">
            <v>0</v>
          </cell>
          <cell r="AF599">
            <v>0</v>
          </cell>
          <cell r="AG599">
            <v>5000</v>
          </cell>
          <cell r="AH599">
            <v>22250000</v>
          </cell>
          <cell r="AJ599">
            <v>0</v>
          </cell>
          <cell r="AL599">
            <v>0</v>
          </cell>
          <cell r="AN599">
            <v>0</v>
          </cell>
          <cell r="AP599">
            <v>0</v>
          </cell>
        </row>
        <row r="600">
          <cell r="A600" t="str">
            <v>G10590</v>
          </cell>
          <cell r="B600">
            <v>590</v>
          </cell>
          <cell r="C600">
            <v>444</v>
          </cell>
          <cell r="D600">
            <v>668</v>
          </cell>
          <cell r="F600" t="str">
            <v>Famotidin</v>
          </cell>
          <cell r="G600">
            <v>2</v>
          </cell>
          <cell r="H600" t="str">
            <v>20mg/2ml</v>
          </cell>
          <cell r="I600" t="str">
            <v>Tiêm</v>
          </cell>
          <cell r="J600" t="str">
            <v>Thuốc tiêm</v>
          </cell>
          <cell r="K600" t="str">
            <v>Ống</v>
          </cell>
          <cell r="L600">
            <v>100</v>
          </cell>
          <cell r="M600">
            <v>37800</v>
          </cell>
          <cell r="N600">
            <v>3780000</v>
          </cell>
          <cell r="O600">
            <v>2</v>
          </cell>
          <cell r="R600">
            <v>0</v>
          </cell>
          <cell r="T600">
            <v>0</v>
          </cell>
          <cell r="V600">
            <v>0</v>
          </cell>
          <cell r="X600">
            <v>0</v>
          </cell>
          <cell r="Z600">
            <v>0</v>
          </cell>
          <cell r="AB600">
            <v>0</v>
          </cell>
          <cell r="AD600">
            <v>0</v>
          </cell>
          <cell r="AF600">
            <v>0</v>
          </cell>
          <cell r="AH600">
            <v>0</v>
          </cell>
          <cell r="AJ600">
            <v>0</v>
          </cell>
          <cell r="AL600">
            <v>0</v>
          </cell>
          <cell r="AN600">
            <v>0</v>
          </cell>
          <cell r="AO600">
            <v>100</v>
          </cell>
          <cell r="AP600">
            <v>3780000</v>
          </cell>
        </row>
        <row r="601">
          <cell r="A601" t="str">
            <v>G10591</v>
          </cell>
          <cell r="B601">
            <v>591</v>
          </cell>
          <cell r="C601">
            <v>444</v>
          </cell>
          <cell r="D601">
            <v>668</v>
          </cell>
          <cell r="F601" t="str">
            <v>Famotidin</v>
          </cell>
          <cell r="G601">
            <v>4</v>
          </cell>
          <cell r="H601" t="str">
            <v>20mg/2ml</v>
          </cell>
          <cell r="I601" t="str">
            <v>Tiêm</v>
          </cell>
          <cell r="J601" t="str">
            <v>Thuốc tiêm</v>
          </cell>
          <cell r="K601" t="str">
            <v>Lọ</v>
          </cell>
          <cell r="L601">
            <v>2000</v>
          </cell>
          <cell r="M601">
            <v>37500</v>
          </cell>
          <cell r="N601">
            <v>75000000</v>
          </cell>
          <cell r="O601">
            <v>4</v>
          </cell>
          <cell r="Q601">
            <v>500</v>
          </cell>
          <cell r="R601">
            <v>18750000</v>
          </cell>
          <cell r="T601">
            <v>0</v>
          </cell>
          <cell r="V601">
            <v>0</v>
          </cell>
          <cell r="X601">
            <v>0</v>
          </cell>
          <cell r="Z601">
            <v>0</v>
          </cell>
          <cell r="AB601">
            <v>0</v>
          </cell>
          <cell r="AD601">
            <v>0</v>
          </cell>
          <cell r="AF601">
            <v>0</v>
          </cell>
          <cell r="AG601">
            <v>1500</v>
          </cell>
          <cell r="AH601">
            <v>56250000</v>
          </cell>
          <cell r="AJ601">
            <v>0</v>
          </cell>
          <cell r="AL601">
            <v>0</v>
          </cell>
          <cell r="AN601">
            <v>0</v>
          </cell>
          <cell r="AP601">
            <v>0</v>
          </cell>
        </row>
        <row r="602">
          <cell r="A602" t="str">
            <v>G10592</v>
          </cell>
          <cell r="B602">
            <v>592</v>
          </cell>
          <cell r="C602">
            <v>444</v>
          </cell>
          <cell r="D602">
            <v>668</v>
          </cell>
          <cell r="F602" t="str">
            <v>Famotidin</v>
          </cell>
          <cell r="G602">
            <v>4</v>
          </cell>
          <cell r="H602" t="str">
            <v>40mg/5ml</v>
          </cell>
          <cell r="I602" t="str">
            <v>Tiêm</v>
          </cell>
          <cell r="J602" t="str">
            <v>Thuốc tiêm</v>
          </cell>
          <cell r="K602" t="str">
            <v>Ống</v>
          </cell>
          <cell r="L602">
            <v>500</v>
          </cell>
          <cell r="M602">
            <v>76000</v>
          </cell>
          <cell r="N602">
            <v>38000000</v>
          </cell>
          <cell r="O602">
            <v>4</v>
          </cell>
          <cell r="Q602">
            <v>500</v>
          </cell>
          <cell r="R602">
            <v>38000000</v>
          </cell>
          <cell r="T602">
            <v>0</v>
          </cell>
          <cell r="V602">
            <v>0</v>
          </cell>
          <cell r="X602">
            <v>0</v>
          </cell>
          <cell r="Z602">
            <v>0</v>
          </cell>
          <cell r="AB602">
            <v>0</v>
          </cell>
          <cell r="AD602">
            <v>0</v>
          </cell>
          <cell r="AF602">
            <v>0</v>
          </cell>
          <cell r="AH602">
            <v>0</v>
          </cell>
          <cell r="AJ602">
            <v>0</v>
          </cell>
          <cell r="AL602">
            <v>0</v>
          </cell>
          <cell r="AN602">
            <v>0</v>
          </cell>
          <cell r="AP602">
            <v>0</v>
          </cell>
        </row>
        <row r="603">
          <cell r="A603" t="str">
            <v>G10593</v>
          </cell>
          <cell r="B603">
            <v>593</v>
          </cell>
          <cell r="C603">
            <v>455</v>
          </cell>
          <cell r="D603">
            <v>517</v>
          </cell>
          <cell r="F603" t="str">
            <v>Felodipin</v>
          </cell>
          <cell r="G603">
            <v>3</v>
          </cell>
          <cell r="H603" t="str">
            <v>5mg</v>
          </cell>
          <cell r="I603" t="str">
            <v>Uống</v>
          </cell>
          <cell r="J603" t="str">
            <v>Viên giải phóng có kiểm soát</v>
          </cell>
          <cell r="K603" t="str">
            <v>viên</v>
          </cell>
          <cell r="L603">
            <v>50000</v>
          </cell>
          <cell r="M603">
            <v>1500</v>
          </cell>
          <cell r="N603">
            <v>75000000</v>
          </cell>
          <cell r="O603">
            <v>3</v>
          </cell>
          <cell r="Q603">
            <v>40000</v>
          </cell>
          <cell r="R603">
            <v>60000000</v>
          </cell>
          <cell r="T603">
            <v>0</v>
          </cell>
          <cell r="V603">
            <v>0</v>
          </cell>
          <cell r="X603">
            <v>0</v>
          </cell>
          <cell r="Z603">
            <v>0</v>
          </cell>
          <cell r="AA603">
            <v>10000</v>
          </cell>
          <cell r="AB603">
            <v>15000000</v>
          </cell>
          <cell r="AD603">
            <v>0</v>
          </cell>
          <cell r="AF603">
            <v>0</v>
          </cell>
          <cell r="AH603">
            <v>0</v>
          </cell>
          <cell r="AJ603">
            <v>0</v>
          </cell>
          <cell r="AL603">
            <v>0</v>
          </cell>
          <cell r="AN603">
            <v>0</v>
          </cell>
          <cell r="AP603">
            <v>0</v>
          </cell>
        </row>
        <row r="604">
          <cell r="A604" t="str">
            <v>G10594</v>
          </cell>
          <cell r="B604">
            <v>594</v>
          </cell>
          <cell r="C604">
            <v>446</v>
          </cell>
          <cell r="D604">
            <v>517</v>
          </cell>
          <cell r="F604" t="str">
            <v>Felodipin</v>
          </cell>
          <cell r="G604">
            <v>4</v>
          </cell>
          <cell r="H604" t="str">
            <v>5mg</v>
          </cell>
          <cell r="I604" t="str">
            <v>Uống</v>
          </cell>
          <cell r="J604" t="str">
            <v>Viên giải phóng có kiểm soát</v>
          </cell>
          <cell r="K604" t="str">
            <v>Viên</v>
          </cell>
          <cell r="L604">
            <v>5000</v>
          </cell>
          <cell r="M604">
            <v>1200</v>
          </cell>
          <cell r="N604">
            <v>6000000</v>
          </cell>
          <cell r="O604">
            <v>4</v>
          </cell>
          <cell r="R604">
            <v>0</v>
          </cell>
          <cell r="T604">
            <v>0</v>
          </cell>
          <cell r="V604">
            <v>0</v>
          </cell>
          <cell r="X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5000</v>
          </cell>
          <cell r="AF604">
            <v>6000000</v>
          </cell>
          <cell r="AH604">
            <v>0</v>
          </cell>
          <cell r="AJ604">
            <v>0</v>
          </cell>
          <cell r="AL604">
            <v>0</v>
          </cell>
          <cell r="AN604">
            <v>0</v>
          </cell>
          <cell r="AP604">
            <v>0</v>
          </cell>
        </row>
        <row r="605">
          <cell r="A605" t="str">
            <v>G10595</v>
          </cell>
          <cell r="B605">
            <v>595</v>
          </cell>
          <cell r="C605">
            <v>448</v>
          </cell>
          <cell r="D605">
            <v>571</v>
          </cell>
          <cell r="F605" t="str">
            <v>Fenofibrat</v>
          </cell>
          <cell r="G605">
            <v>1</v>
          </cell>
          <cell r="H605" t="str">
            <v>145mg</v>
          </cell>
          <cell r="I605" t="str">
            <v>Uống</v>
          </cell>
          <cell r="J605" t="str">
            <v xml:space="preserve">Viên </v>
          </cell>
          <cell r="K605" t="str">
            <v>Viên</v>
          </cell>
          <cell r="L605">
            <v>23000</v>
          </cell>
          <cell r="M605">
            <v>7000</v>
          </cell>
          <cell r="N605">
            <v>161000000</v>
          </cell>
          <cell r="O605">
            <v>1</v>
          </cell>
          <cell r="Q605">
            <v>20000</v>
          </cell>
          <cell r="R605">
            <v>140000000</v>
          </cell>
          <cell r="T605">
            <v>0</v>
          </cell>
          <cell r="V605">
            <v>0</v>
          </cell>
          <cell r="X605">
            <v>0</v>
          </cell>
          <cell r="Z605">
            <v>0</v>
          </cell>
          <cell r="AB605">
            <v>0</v>
          </cell>
          <cell r="AD605">
            <v>0</v>
          </cell>
          <cell r="AF605">
            <v>0</v>
          </cell>
          <cell r="AH605">
            <v>0</v>
          </cell>
          <cell r="AJ605">
            <v>0</v>
          </cell>
          <cell r="AL605">
            <v>0</v>
          </cell>
          <cell r="AN605">
            <v>0</v>
          </cell>
          <cell r="AO605">
            <v>3000</v>
          </cell>
          <cell r="AP605">
            <v>21000000</v>
          </cell>
        </row>
        <row r="606">
          <cell r="A606" t="str">
            <v>G10596</v>
          </cell>
          <cell r="B606">
            <v>596</v>
          </cell>
          <cell r="C606">
            <v>448</v>
          </cell>
          <cell r="D606">
            <v>571</v>
          </cell>
          <cell r="F606" t="str">
            <v>Fenofibrat</v>
          </cell>
          <cell r="G606">
            <v>2</v>
          </cell>
          <cell r="H606" t="str">
            <v>145mg</v>
          </cell>
          <cell r="I606" t="str">
            <v>Uống</v>
          </cell>
          <cell r="J606" t="str">
            <v xml:space="preserve">Viên </v>
          </cell>
          <cell r="K606" t="str">
            <v>Viên</v>
          </cell>
          <cell r="L606">
            <v>31000</v>
          </cell>
          <cell r="M606">
            <v>5950</v>
          </cell>
          <cell r="N606">
            <v>184450000</v>
          </cell>
          <cell r="O606">
            <v>2</v>
          </cell>
          <cell r="Q606">
            <v>20000</v>
          </cell>
          <cell r="R606">
            <v>119000000</v>
          </cell>
          <cell r="T606">
            <v>0</v>
          </cell>
          <cell r="V606">
            <v>0</v>
          </cell>
          <cell r="X606">
            <v>0</v>
          </cell>
          <cell r="Z606">
            <v>0</v>
          </cell>
          <cell r="AA606">
            <v>10000</v>
          </cell>
          <cell r="AB606">
            <v>59500000</v>
          </cell>
          <cell r="AD606">
            <v>0</v>
          </cell>
          <cell r="AF606">
            <v>0</v>
          </cell>
          <cell r="AH606">
            <v>0</v>
          </cell>
          <cell r="AJ606">
            <v>0</v>
          </cell>
          <cell r="AL606">
            <v>0</v>
          </cell>
          <cell r="AN606">
            <v>0</v>
          </cell>
          <cell r="AO606">
            <v>1000</v>
          </cell>
          <cell r="AP606">
            <v>5950000</v>
          </cell>
        </row>
        <row r="607">
          <cell r="A607" t="str">
            <v>G10597</v>
          </cell>
          <cell r="B607">
            <v>597</v>
          </cell>
          <cell r="C607">
            <v>448</v>
          </cell>
          <cell r="D607">
            <v>571</v>
          </cell>
          <cell r="F607" t="str">
            <v>Fenofibrat</v>
          </cell>
          <cell r="G607">
            <v>4</v>
          </cell>
          <cell r="H607" t="str">
            <v>145mg</v>
          </cell>
          <cell r="I607" t="str">
            <v>Uống</v>
          </cell>
          <cell r="J607" t="str">
            <v xml:space="preserve">Viên </v>
          </cell>
          <cell r="K607" t="str">
            <v>Viên</v>
          </cell>
          <cell r="L607">
            <v>150500</v>
          </cell>
          <cell r="M607">
            <v>3150</v>
          </cell>
          <cell r="N607">
            <v>474075000</v>
          </cell>
          <cell r="O607">
            <v>4</v>
          </cell>
          <cell r="Q607">
            <v>20000</v>
          </cell>
          <cell r="R607">
            <v>63000000</v>
          </cell>
          <cell r="T607">
            <v>0</v>
          </cell>
          <cell r="V607">
            <v>0</v>
          </cell>
          <cell r="X607">
            <v>0</v>
          </cell>
          <cell r="Z607">
            <v>0</v>
          </cell>
          <cell r="AA607">
            <v>50000</v>
          </cell>
          <cell r="AB607">
            <v>157500000</v>
          </cell>
          <cell r="AC607">
            <v>5000</v>
          </cell>
          <cell r="AD607">
            <v>15750000</v>
          </cell>
          <cell r="AE607">
            <v>45500</v>
          </cell>
          <cell r="AF607">
            <v>143325000</v>
          </cell>
          <cell r="AH607">
            <v>0</v>
          </cell>
          <cell r="AI607">
            <v>10000</v>
          </cell>
          <cell r="AJ607">
            <v>31500000</v>
          </cell>
          <cell r="AK607">
            <v>20000</v>
          </cell>
          <cell r="AL607">
            <v>63000000</v>
          </cell>
          <cell r="AN607">
            <v>0</v>
          </cell>
          <cell r="AP607">
            <v>0</v>
          </cell>
        </row>
        <row r="608">
          <cell r="A608" t="str">
            <v>G10598</v>
          </cell>
          <cell r="B608">
            <v>598</v>
          </cell>
          <cell r="C608">
            <v>448</v>
          </cell>
          <cell r="D608">
            <v>571</v>
          </cell>
          <cell r="F608" t="str">
            <v>Fenofibrat</v>
          </cell>
          <cell r="G608">
            <v>1</v>
          </cell>
          <cell r="H608" t="str">
            <v>160mg</v>
          </cell>
          <cell r="I608" t="str">
            <v>Uống</v>
          </cell>
          <cell r="J608" t="str">
            <v>Viên giải phóng có kiểm soát</v>
          </cell>
          <cell r="K608" t="str">
            <v>Viên</v>
          </cell>
          <cell r="L608">
            <v>22000</v>
          </cell>
          <cell r="M608">
            <v>5267</v>
          </cell>
          <cell r="N608">
            <v>115874000</v>
          </cell>
          <cell r="O608">
            <v>1</v>
          </cell>
          <cell r="Q608">
            <v>20000</v>
          </cell>
          <cell r="R608">
            <v>105340000</v>
          </cell>
          <cell r="T608">
            <v>0</v>
          </cell>
          <cell r="V608">
            <v>0</v>
          </cell>
          <cell r="X608">
            <v>0</v>
          </cell>
          <cell r="Z608">
            <v>0</v>
          </cell>
          <cell r="AB608">
            <v>0</v>
          </cell>
          <cell r="AD608">
            <v>0</v>
          </cell>
          <cell r="AF608">
            <v>0</v>
          </cell>
          <cell r="AH608">
            <v>0</v>
          </cell>
          <cell r="AJ608">
            <v>0</v>
          </cell>
          <cell r="AL608">
            <v>0</v>
          </cell>
          <cell r="AN608">
            <v>0</v>
          </cell>
          <cell r="AO608">
            <v>2000</v>
          </cell>
          <cell r="AP608">
            <v>10534000</v>
          </cell>
        </row>
        <row r="609">
          <cell r="A609" t="str">
            <v>G10599</v>
          </cell>
          <cell r="B609">
            <v>599</v>
          </cell>
          <cell r="C609">
            <v>448</v>
          </cell>
          <cell r="D609">
            <v>571</v>
          </cell>
          <cell r="F609" t="str">
            <v>Fenofibrat</v>
          </cell>
          <cell r="G609">
            <v>1</v>
          </cell>
          <cell r="H609" t="str">
            <v>200mg</v>
          </cell>
          <cell r="I609" t="str">
            <v>Uống</v>
          </cell>
          <cell r="J609" t="str">
            <v xml:space="preserve">Viên </v>
          </cell>
          <cell r="K609" t="str">
            <v>Viên</v>
          </cell>
          <cell r="L609">
            <v>10000</v>
          </cell>
          <cell r="M609">
            <v>7053</v>
          </cell>
          <cell r="N609">
            <v>70530000</v>
          </cell>
          <cell r="O609">
            <v>1</v>
          </cell>
          <cell r="R609">
            <v>0</v>
          </cell>
          <cell r="T609">
            <v>0</v>
          </cell>
          <cell r="V609">
            <v>0</v>
          </cell>
          <cell r="X609">
            <v>0</v>
          </cell>
          <cell r="Z609">
            <v>0</v>
          </cell>
          <cell r="AB609">
            <v>0</v>
          </cell>
          <cell r="AD609">
            <v>0</v>
          </cell>
          <cell r="AF609">
            <v>0</v>
          </cell>
          <cell r="AH609">
            <v>0</v>
          </cell>
          <cell r="AJ609">
            <v>0</v>
          </cell>
          <cell r="AL609">
            <v>0</v>
          </cell>
          <cell r="AN609">
            <v>0</v>
          </cell>
          <cell r="AO609">
            <v>10000</v>
          </cell>
          <cell r="AP609">
            <v>70530000</v>
          </cell>
        </row>
        <row r="610">
          <cell r="A610" t="str">
            <v>G10600</v>
          </cell>
          <cell r="B610">
            <v>600</v>
          </cell>
          <cell r="C610">
            <v>448</v>
          </cell>
          <cell r="D610">
            <v>571</v>
          </cell>
          <cell r="F610" t="str">
            <v>Fenofibrat</v>
          </cell>
          <cell r="G610">
            <v>2</v>
          </cell>
          <cell r="H610" t="str">
            <v>200mg</v>
          </cell>
          <cell r="I610" t="str">
            <v>Uống</v>
          </cell>
          <cell r="J610" t="str">
            <v xml:space="preserve">Viên </v>
          </cell>
          <cell r="K610" t="str">
            <v xml:space="preserve">Viên </v>
          </cell>
          <cell r="L610">
            <v>63200</v>
          </cell>
          <cell r="M610">
            <v>2300</v>
          </cell>
          <cell r="N610">
            <v>145360000</v>
          </cell>
          <cell r="O610">
            <v>2</v>
          </cell>
          <cell r="R610">
            <v>0</v>
          </cell>
          <cell r="T610">
            <v>0</v>
          </cell>
          <cell r="V610">
            <v>0</v>
          </cell>
          <cell r="W610">
            <v>200</v>
          </cell>
          <cell r="X610">
            <v>460000</v>
          </cell>
          <cell r="Z610">
            <v>0</v>
          </cell>
          <cell r="AA610">
            <v>50000</v>
          </cell>
          <cell r="AB610">
            <v>115000000</v>
          </cell>
          <cell r="AD610">
            <v>0</v>
          </cell>
          <cell r="AF610">
            <v>0</v>
          </cell>
          <cell r="AH610">
            <v>0</v>
          </cell>
          <cell r="AJ610">
            <v>0</v>
          </cell>
          <cell r="AL610">
            <v>0</v>
          </cell>
          <cell r="AM610">
            <v>1000</v>
          </cell>
          <cell r="AN610">
            <v>2300000</v>
          </cell>
          <cell r="AO610">
            <v>12000</v>
          </cell>
          <cell r="AP610">
            <v>27600000</v>
          </cell>
        </row>
        <row r="611">
          <cell r="A611" t="str">
            <v>G10601</v>
          </cell>
          <cell r="B611">
            <v>601</v>
          </cell>
          <cell r="C611">
            <v>457</v>
          </cell>
          <cell r="D611">
            <v>571</v>
          </cell>
          <cell r="F611" t="str">
            <v>Fenofibrat</v>
          </cell>
          <cell r="G611">
            <v>2</v>
          </cell>
          <cell r="H611" t="str">
            <v>300mg</v>
          </cell>
          <cell r="I611" t="str">
            <v>Uống</v>
          </cell>
          <cell r="J611" t="str">
            <v>Viên nang</v>
          </cell>
          <cell r="K611" t="str">
            <v>Viên</v>
          </cell>
          <cell r="L611">
            <v>20000</v>
          </cell>
          <cell r="M611">
            <v>3300</v>
          </cell>
          <cell r="N611">
            <v>66000000</v>
          </cell>
          <cell r="O611">
            <v>2</v>
          </cell>
          <cell r="Q611">
            <v>20000</v>
          </cell>
          <cell r="R611">
            <v>66000000</v>
          </cell>
          <cell r="T611">
            <v>0</v>
          </cell>
          <cell r="V611">
            <v>0</v>
          </cell>
          <cell r="X611">
            <v>0</v>
          </cell>
          <cell r="Z611">
            <v>0</v>
          </cell>
          <cell r="AB611">
            <v>0</v>
          </cell>
          <cell r="AD611">
            <v>0</v>
          </cell>
          <cell r="AF611">
            <v>0</v>
          </cell>
          <cell r="AH611">
            <v>0</v>
          </cell>
          <cell r="AJ611">
            <v>0</v>
          </cell>
          <cell r="AL611">
            <v>0</v>
          </cell>
          <cell r="AN611">
            <v>0</v>
          </cell>
          <cell r="AP611">
            <v>0</v>
          </cell>
        </row>
        <row r="612">
          <cell r="A612" t="str">
            <v>G10602</v>
          </cell>
          <cell r="B612">
            <v>602</v>
          </cell>
          <cell r="C612">
            <v>449</v>
          </cell>
          <cell r="D612">
            <v>948</v>
          </cell>
          <cell r="F612" t="str">
            <v>Fenoterol + ipratropium</v>
          </cell>
          <cell r="G612">
            <v>1</v>
          </cell>
          <cell r="H612" t="str">
            <v>(50mcg + 20mcg)/liều x 200 liều</v>
          </cell>
          <cell r="I612" t="str">
            <v>Khí dung</v>
          </cell>
          <cell r="J612" t="str">
            <v>Dung dịch/hỗn dịch khí dung</v>
          </cell>
          <cell r="K612" t="str">
            <v>Chai, lọ, ống, bình</v>
          </cell>
          <cell r="L612">
            <v>2800</v>
          </cell>
          <cell r="M612">
            <v>132323</v>
          </cell>
          <cell r="N612">
            <v>370504400</v>
          </cell>
          <cell r="O612">
            <v>1</v>
          </cell>
          <cell r="R612">
            <v>0</v>
          </cell>
          <cell r="T612">
            <v>0</v>
          </cell>
          <cell r="V612">
            <v>0</v>
          </cell>
          <cell r="W612">
            <v>2500</v>
          </cell>
          <cell r="X612">
            <v>330807500</v>
          </cell>
          <cell r="Z612">
            <v>0</v>
          </cell>
          <cell r="AB612">
            <v>0</v>
          </cell>
          <cell r="AC612">
            <v>200</v>
          </cell>
          <cell r="AD612">
            <v>26464600</v>
          </cell>
          <cell r="AF612">
            <v>0</v>
          </cell>
          <cell r="AH612">
            <v>0</v>
          </cell>
          <cell r="AJ612">
            <v>0</v>
          </cell>
          <cell r="AL612">
            <v>0</v>
          </cell>
          <cell r="AN612">
            <v>0</v>
          </cell>
          <cell r="AO612">
            <v>100</v>
          </cell>
          <cell r="AP612">
            <v>13232300</v>
          </cell>
        </row>
        <row r="613">
          <cell r="A613" t="str">
            <v>G10603</v>
          </cell>
          <cell r="B613">
            <v>603</v>
          </cell>
          <cell r="C613">
            <v>451</v>
          </cell>
          <cell r="D613">
            <v>7</v>
          </cell>
          <cell r="F613" t="str">
            <v>Fentanyl</v>
          </cell>
          <cell r="G613">
            <v>1</v>
          </cell>
          <cell r="H613" t="str">
            <v>0,1mg/2ml</v>
          </cell>
          <cell r="I613" t="str">
            <v>Tiêm</v>
          </cell>
          <cell r="J613" t="str">
            <v>Thuốc tiêm</v>
          </cell>
          <cell r="K613" t="str">
            <v>Ống</v>
          </cell>
          <cell r="L613">
            <v>32000</v>
          </cell>
          <cell r="M613">
            <v>12999</v>
          </cell>
          <cell r="N613">
            <v>415968000</v>
          </cell>
          <cell r="O613">
            <v>1</v>
          </cell>
          <cell r="Q613">
            <v>30000</v>
          </cell>
          <cell r="R613">
            <v>389970000</v>
          </cell>
          <cell r="T613">
            <v>0</v>
          </cell>
          <cell r="V613">
            <v>0</v>
          </cell>
          <cell r="X613">
            <v>0</v>
          </cell>
          <cell r="Z613">
            <v>0</v>
          </cell>
          <cell r="AB613">
            <v>0</v>
          </cell>
          <cell r="AD613">
            <v>0</v>
          </cell>
          <cell r="AF613">
            <v>0</v>
          </cell>
          <cell r="AH613">
            <v>0</v>
          </cell>
          <cell r="AJ613">
            <v>0</v>
          </cell>
          <cell r="AL613">
            <v>0</v>
          </cell>
          <cell r="AN613">
            <v>0</v>
          </cell>
          <cell r="AO613">
            <v>2000</v>
          </cell>
          <cell r="AP613">
            <v>25998000</v>
          </cell>
        </row>
        <row r="614">
          <cell r="A614" t="str">
            <v>G10604</v>
          </cell>
          <cell r="B614">
            <v>604</v>
          </cell>
          <cell r="C614">
            <v>451</v>
          </cell>
          <cell r="D614">
            <v>7</v>
          </cell>
          <cell r="F614" t="str">
            <v>Fentanyl</v>
          </cell>
          <cell r="G614">
            <v>2</v>
          </cell>
          <cell r="H614" t="str">
            <v>0,1mg/2ml</v>
          </cell>
          <cell r="I614" t="str">
            <v>Tiêm</v>
          </cell>
          <cell r="J614" t="str">
            <v>Thuốc tiêm</v>
          </cell>
          <cell r="K614" t="str">
            <v>Ống</v>
          </cell>
          <cell r="L614">
            <v>2000</v>
          </cell>
          <cell r="M614">
            <v>12600</v>
          </cell>
          <cell r="N614">
            <v>25200000</v>
          </cell>
          <cell r="O614">
            <v>2</v>
          </cell>
          <cell r="R614">
            <v>0</v>
          </cell>
          <cell r="T614">
            <v>0</v>
          </cell>
          <cell r="V614">
            <v>0</v>
          </cell>
          <cell r="X614">
            <v>0</v>
          </cell>
          <cell r="Z614">
            <v>0</v>
          </cell>
          <cell r="AB614">
            <v>0</v>
          </cell>
          <cell r="AD614">
            <v>0</v>
          </cell>
          <cell r="AF614">
            <v>0</v>
          </cell>
          <cell r="AH614">
            <v>0</v>
          </cell>
          <cell r="AJ614">
            <v>0</v>
          </cell>
          <cell r="AL614">
            <v>0</v>
          </cell>
          <cell r="AN614">
            <v>0</v>
          </cell>
          <cell r="AO614">
            <v>2000</v>
          </cell>
          <cell r="AP614">
            <v>25200000</v>
          </cell>
        </row>
        <row r="615">
          <cell r="A615" t="str">
            <v>G10605</v>
          </cell>
          <cell r="B615">
            <v>605</v>
          </cell>
          <cell r="C615">
            <v>451</v>
          </cell>
          <cell r="D615">
            <v>7</v>
          </cell>
          <cell r="F615" t="str">
            <v>Fentanyl</v>
          </cell>
          <cell r="G615">
            <v>5</v>
          </cell>
          <cell r="H615" t="str">
            <v>0,1mg/2ml</v>
          </cell>
          <cell r="I615" t="str">
            <v>Tiêm</v>
          </cell>
          <cell r="J615" t="str">
            <v>Thuốc tiêm</v>
          </cell>
          <cell r="K615" t="str">
            <v>Ống</v>
          </cell>
          <cell r="L615">
            <v>12000</v>
          </cell>
          <cell r="M615">
            <v>12600</v>
          </cell>
          <cell r="N615">
            <v>151200000</v>
          </cell>
          <cell r="O615">
            <v>5</v>
          </cell>
          <cell r="Q615">
            <v>12000</v>
          </cell>
          <cell r="R615">
            <v>151200000</v>
          </cell>
          <cell r="T615">
            <v>0</v>
          </cell>
          <cell r="V615">
            <v>0</v>
          </cell>
          <cell r="X615">
            <v>0</v>
          </cell>
          <cell r="Z615">
            <v>0</v>
          </cell>
          <cell r="AB615">
            <v>0</v>
          </cell>
          <cell r="AD615">
            <v>0</v>
          </cell>
          <cell r="AF615">
            <v>0</v>
          </cell>
          <cell r="AH615">
            <v>0</v>
          </cell>
          <cell r="AJ615">
            <v>0</v>
          </cell>
          <cell r="AL615">
            <v>0</v>
          </cell>
          <cell r="AN615">
            <v>0</v>
          </cell>
          <cell r="AP615">
            <v>0</v>
          </cell>
        </row>
        <row r="616">
          <cell r="A616" t="str">
            <v>G10606</v>
          </cell>
          <cell r="B616">
            <v>606</v>
          </cell>
          <cell r="C616">
            <v>454</v>
          </cell>
          <cell r="D616">
            <v>106</v>
          </cell>
          <cell r="F616" t="str">
            <v>Fexofenadin</v>
          </cell>
          <cell r="G616">
            <v>4</v>
          </cell>
          <cell r="H616" t="str">
            <v>30mg</v>
          </cell>
          <cell r="I616" t="str">
            <v xml:space="preserve"> Uống</v>
          </cell>
          <cell r="J616" t="str">
            <v>Viên hoà tan nhanh</v>
          </cell>
          <cell r="K616" t="str">
            <v>Viên</v>
          </cell>
          <cell r="L616">
            <v>10000</v>
          </cell>
          <cell r="M616">
            <v>1500</v>
          </cell>
          <cell r="N616">
            <v>15000000</v>
          </cell>
          <cell r="O616">
            <v>4</v>
          </cell>
          <cell r="R616">
            <v>0</v>
          </cell>
          <cell r="T616">
            <v>0</v>
          </cell>
          <cell r="V616">
            <v>0</v>
          </cell>
          <cell r="X616">
            <v>0</v>
          </cell>
          <cell r="Z616">
            <v>0</v>
          </cell>
          <cell r="AB616">
            <v>0</v>
          </cell>
          <cell r="AD616">
            <v>0</v>
          </cell>
          <cell r="AF616">
            <v>0</v>
          </cell>
          <cell r="AH616">
            <v>0</v>
          </cell>
          <cell r="AI616">
            <v>10000</v>
          </cell>
          <cell r="AJ616">
            <v>15000000</v>
          </cell>
          <cell r="AL616">
            <v>0</v>
          </cell>
          <cell r="AN616">
            <v>0</v>
          </cell>
          <cell r="AP616">
            <v>0</v>
          </cell>
        </row>
        <row r="617">
          <cell r="A617" t="str">
            <v>G10607</v>
          </cell>
          <cell r="B617">
            <v>607</v>
          </cell>
          <cell r="C617">
            <v>454</v>
          </cell>
          <cell r="D617">
            <v>106</v>
          </cell>
          <cell r="F617" t="str">
            <v>Fexofenadin</v>
          </cell>
          <cell r="G617">
            <v>3</v>
          </cell>
          <cell r="H617" t="str">
            <v>60mg</v>
          </cell>
          <cell r="I617" t="str">
            <v>Uống</v>
          </cell>
          <cell r="J617" t="str">
            <v>Viên</v>
          </cell>
          <cell r="K617" t="str">
            <v>Viên</v>
          </cell>
          <cell r="L617">
            <v>28000</v>
          </cell>
          <cell r="M617">
            <v>1890</v>
          </cell>
          <cell r="N617">
            <v>52920000</v>
          </cell>
          <cell r="O617">
            <v>3</v>
          </cell>
          <cell r="R617">
            <v>0</v>
          </cell>
          <cell r="T617">
            <v>0</v>
          </cell>
          <cell r="V617">
            <v>0</v>
          </cell>
          <cell r="X617">
            <v>0</v>
          </cell>
          <cell r="Y617">
            <v>25000</v>
          </cell>
          <cell r="Z617">
            <v>47250000</v>
          </cell>
          <cell r="AB617">
            <v>0</v>
          </cell>
          <cell r="AD617">
            <v>0</v>
          </cell>
          <cell r="AF617">
            <v>0</v>
          </cell>
          <cell r="AH617">
            <v>0</v>
          </cell>
          <cell r="AJ617">
            <v>0</v>
          </cell>
          <cell r="AL617">
            <v>0</v>
          </cell>
          <cell r="AN617">
            <v>0</v>
          </cell>
          <cell r="AO617">
            <v>3000</v>
          </cell>
          <cell r="AP617">
            <v>5670000</v>
          </cell>
        </row>
        <row r="618">
          <cell r="A618" t="str">
            <v>G10608</v>
          </cell>
          <cell r="B618">
            <v>608</v>
          </cell>
          <cell r="C618">
            <v>454</v>
          </cell>
          <cell r="D618">
            <v>106</v>
          </cell>
          <cell r="F618" t="str">
            <v>Fexofenadin</v>
          </cell>
          <cell r="G618">
            <v>4</v>
          </cell>
          <cell r="H618" t="str">
            <v>60mg</v>
          </cell>
          <cell r="I618" t="str">
            <v>Uống</v>
          </cell>
          <cell r="J618" t="str">
            <v>Viên nang</v>
          </cell>
          <cell r="K618" t="str">
            <v>Viên</v>
          </cell>
          <cell r="L618">
            <v>10000</v>
          </cell>
          <cell r="M618">
            <v>1575</v>
          </cell>
          <cell r="N618">
            <v>15750000</v>
          </cell>
          <cell r="O618">
            <v>4</v>
          </cell>
          <cell r="Q618">
            <v>10000</v>
          </cell>
          <cell r="R618">
            <v>15750000</v>
          </cell>
        </row>
        <row r="619">
          <cell r="A619" t="str">
            <v>G10609</v>
          </cell>
          <cell r="B619">
            <v>609</v>
          </cell>
          <cell r="C619">
            <v>454</v>
          </cell>
          <cell r="D619">
            <v>106</v>
          </cell>
          <cell r="E619" t="str">
            <v>x</v>
          </cell>
          <cell r="F619" t="str">
            <v>Fexofenadin</v>
          </cell>
          <cell r="G619">
            <v>4</v>
          </cell>
          <cell r="H619" t="str">
            <v>60mg</v>
          </cell>
          <cell r="I619" t="str">
            <v>Uống</v>
          </cell>
          <cell r="J619" t="str">
            <v>Viên hoà tan nhanh</v>
          </cell>
          <cell r="K619" t="str">
            <v>Viên</v>
          </cell>
          <cell r="L619">
            <v>57000</v>
          </cell>
          <cell r="M619">
            <v>3150</v>
          </cell>
          <cell r="N619">
            <v>179550000</v>
          </cell>
          <cell r="O619">
            <v>4</v>
          </cell>
          <cell r="Q619">
            <v>10000</v>
          </cell>
          <cell r="R619">
            <v>31500000</v>
          </cell>
          <cell r="T619">
            <v>0</v>
          </cell>
          <cell r="V619">
            <v>0</v>
          </cell>
          <cell r="X619">
            <v>0</v>
          </cell>
          <cell r="Z619">
            <v>0</v>
          </cell>
          <cell r="AA619">
            <v>2000</v>
          </cell>
          <cell r="AB619">
            <v>6300000</v>
          </cell>
          <cell r="AC619">
            <v>30000</v>
          </cell>
          <cell r="AD619">
            <v>94500000</v>
          </cell>
          <cell r="AF619">
            <v>0</v>
          </cell>
          <cell r="AG619">
            <v>15000</v>
          </cell>
          <cell r="AH619">
            <v>47250000</v>
          </cell>
          <cell r="AJ619">
            <v>0</v>
          </cell>
          <cell r="AL619">
            <v>0</v>
          </cell>
          <cell r="AN619">
            <v>0</v>
          </cell>
          <cell r="AP619">
            <v>0</v>
          </cell>
        </row>
        <row r="620">
          <cell r="A620" t="str">
            <v>G10610</v>
          </cell>
          <cell r="B620">
            <v>610</v>
          </cell>
          <cell r="C620">
            <v>463</v>
          </cell>
          <cell r="D620">
            <v>106</v>
          </cell>
          <cell r="F620" t="str">
            <v>Fexofenadin</v>
          </cell>
          <cell r="G620">
            <v>4</v>
          </cell>
          <cell r="H620" t="str">
            <v>120mg</v>
          </cell>
          <cell r="I620" t="str">
            <v>Uống</v>
          </cell>
          <cell r="J620" t="str">
            <v>Viên hòa tan nhanh</v>
          </cell>
          <cell r="K620" t="str">
            <v>VIên</v>
          </cell>
          <cell r="L620">
            <v>15000</v>
          </cell>
          <cell r="M620">
            <v>6500</v>
          </cell>
          <cell r="N620">
            <v>97500000</v>
          </cell>
          <cell r="O620">
            <v>4</v>
          </cell>
          <cell r="Q620">
            <v>2000</v>
          </cell>
          <cell r="R620">
            <v>13000000</v>
          </cell>
          <cell r="T620">
            <v>0</v>
          </cell>
          <cell r="V620">
            <v>0</v>
          </cell>
          <cell r="X620">
            <v>0</v>
          </cell>
          <cell r="Z620">
            <v>0</v>
          </cell>
          <cell r="AA620">
            <v>3000</v>
          </cell>
          <cell r="AB620">
            <v>19500000</v>
          </cell>
          <cell r="AC620">
            <v>10000</v>
          </cell>
          <cell r="AD620">
            <v>65000000</v>
          </cell>
          <cell r="AF620">
            <v>0</v>
          </cell>
          <cell r="AH620">
            <v>0</v>
          </cell>
          <cell r="AJ620">
            <v>0</v>
          </cell>
          <cell r="AL620">
            <v>0</v>
          </cell>
          <cell r="AN620">
            <v>0</v>
          </cell>
          <cell r="AP620">
            <v>0</v>
          </cell>
        </row>
        <row r="621">
          <cell r="A621" t="str">
            <v>G10611</v>
          </cell>
          <cell r="B621">
            <v>611</v>
          </cell>
          <cell r="C621">
            <v>454</v>
          </cell>
          <cell r="D621">
            <v>106</v>
          </cell>
          <cell r="F621" t="str">
            <v>Fexofenadin</v>
          </cell>
          <cell r="G621">
            <v>3</v>
          </cell>
          <cell r="H621" t="str">
            <v>180mg</v>
          </cell>
          <cell r="I621" t="str">
            <v>Uống</v>
          </cell>
          <cell r="J621" t="str">
            <v xml:space="preserve">Viên </v>
          </cell>
          <cell r="K621" t="str">
            <v>Viên</v>
          </cell>
          <cell r="L621">
            <v>2000</v>
          </cell>
          <cell r="M621">
            <v>5200</v>
          </cell>
          <cell r="N621">
            <v>10400000</v>
          </cell>
          <cell r="O621">
            <v>3</v>
          </cell>
          <cell r="R621">
            <v>0</v>
          </cell>
          <cell r="T621">
            <v>0</v>
          </cell>
          <cell r="V621">
            <v>0</v>
          </cell>
          <cell r="X621">
            <v>0</v>
          </cell>
          <cell r="Z621">
            <v>0</v>
          </cell>
          <cell r="AA621">
            <v>2000</v>
          </cell>
          <cell r="AB621">
            <v>10400000</v>
          </cell>
          <cell r="AD621">
            <v>0</v>
          </cell>
          <cell r="AF621">
            <v>0</v>
          </cell>
          <cell r="AH621">
            <v>0</v>
          </cell>
          <cell r="AJ621">
            <v>0</v>
          </cell>
          <cell r="AL621">
            <v>0</v>
          </cell>
          <cell r="AN621">
            <v>0</v>
          </cell>
          <cell r="AP621">
            <v>0</v>
          </cell>
        </row>
        <row r="622">
          <cell r="A622" t="str">
            <v>G10612</v>
          </cell>
          <cell r="B622">
            <v>612</v>
          </cell>
          <cell r="C622">
            <v>454</v>
          </cell>
          <cell r="D622">
            <v>106</v>
          </cell>
          <cell r="E622" t="str">
            <v>x</v>
          </cell>
          <cell r="F622" t="str">
            <v>Fexofenadin</v>
          </cell>
          <cell r="G622">
            <v>4</v>
          </cell>
          <cell r="H622" t="str">
            <v>180mg</v>
          </cell>
          <cell r="I622" t="str">
            <v>uống</v>
          </cell>
          <cell r="J622" t="str">
            <v xml:space="preserve">Viên nang </v>
          </cell>
          <cell r="K622" t="str">
            <v>Viên</v>
          </cell>
          <cell r="L622">
            <v>23000</v>
          </cell>
          <cell r="M622">
            <v>5200</v>
          </cell>
          <cell r="N622">
            <v>119600000</v>
          </cell>
          <cell r="O622">
            <v>4</v>
          </cell>
          <cell r="Q622">
            <v>5000</v>
          </cell>
          <cell r="R622">
            <v>26000000</v>
          </cell>
          <cell r="T622">
            <v>0</v>
          </cell>
          <cell r="V622">
            <v>0</v>
          </cell>
          <cell r="X622">
            <v>0</v>
          </cell>
          <cell r="Y622">
            <v>18000</v>
          </cell>
          <cell r="Z622">
            <v>93600000</v>
          </cell>
          <cell r="AB622">
            <v>0</v>
          </cell>
          <cell r="AD622">
            <v>0</v>
          </cell>
          <cell r="AF622">
            <v>0</v>
          </cell>
          <cell r="AH622">
            <v>0</v>
          </cell>
          <cell r="AJ622">
            <v>0</v>
          </cell>
          <cell r="AL622">
            <v>0</v>
          </cell>
          <cell r="AN622">
            <v>0</v>
          </cell>
          <cell r="AP622">
            <v>0</v>
          </cell>
        </row>
        <row r="623">
          <cell r="A623" t="str">
            <v>G10613</v>
          </cell>
          <cell r="B623">
            <v>613</v>
          </cell>
          <cell r="C623">
            <v>463</v>
          </cell>
          <cell r="D623">
            <v>106</v>
          </cell>
          <cell r="F623" t="str">
            <v>Fexofenadin</v>
          </cell>
          <cell r="G623">
            <v>4</v>
          </cell>
          <cell r="H623" t="str">
            <v>30mg/5ml</v>
          </cell>
          <cell r="I623" t="str">
            <v>Uống</v>
          </cell>
          <cell r="J623" t="str">
            <v>Dung dịch/hỗn dịch/nhũ dịch uống</v>
          </cell>
          <cell r="K623" t="str">
            <v>Gói</v>
          </cell>
          <cell r="L623">
            <v>15000</v>
          </cell>
          <cell r="M623">
            <v>8000</v>
          </cell>
          <cell r="N623">
            <v>120000000</v>
          </cell>
          <cell r="O623">
            <v>4</v>
          </cell>
          <cell r="Q623">
            <v>15000</v>
          </cell>
          <cell r="R623">
            <v>120000000</v>
          </cell>
          <cell r="T623">
            <v>0</v>
          </cell>
          <cell r="V623">
            <v>0</v>
          </cell>
          <cell r="X623">
            <v>0</v>
          </cell>
          <cell r="Z623">
            <v>0</v>
          </cell>
          <cell r="AB623">
            <v>0</v>
          </cell>
          <cell r="AD623">
            <v>0</v>
          </cell>
          <cell r="AF623">
            <v>0</v>
          </cell>
          <cell r="AH623">
            <v>0</v>
          </cell>
          <cell r="AJ623">
            <v>0</v>
          </cell>
          <cell r="AL623">
            <v>0</v>
          </cell>
          <cell r="AN623">
            <v>0</v>
          </cell>
          <cell r="AP623">
            <v>0</v>
          </cell>
        </row>
        <row r="624">
          <cell r="A624" t="str">
            <v>G10614</v>
          </cell>
          <cell r="B624">
            <v>614</v>
          </cell>
          <cell r="C624">
            <v>12</v>
          </cell>
          <cell r="D624">
            <v>423</v>
          </cell>
          <cell r="F624" t="str">
            <v>Flavoxat</v>
          </cell>
          <cell r="G624">
            <v>4</v>
          </cell>
          <cell r="H624" t="str">
            <v>200mg</v>
          </cell>
          <cell r="I624" t="str">
            <v>Uống</v>
          </cell>
          <cell r="J624" t="str">
            <v xml:space="preserve">Viên </v>
          </cell>
          <cell r="K624" t="str">
            <v>Viên</v>
          </cell>
          <cell r="L624">
            <v>3000</v>
          </cell>
          <cell r="M624">
            <v>3500</v>
          </cell>
          <cell r="N624">
            <v>10500000</v>
          </cell>
          <cell r="O624">
            <v>4</v>
          </cell>
          <cell r="R624">
            <v>0</v>
          </cell>
          <cell r="T624">
            <v>0</v>
          </cell>
          <cell r="V624">
            <v>0</v>
          </cell>
          <cell r="X624">
            <v>0</v>
          </cell>
          <cell r="Z624">
            <v>0</v>
          </cell>
          <cell r="AB624">
            <v>0</v>
          </cell>
          <cell r="AD624">
            <v>0</v>
          </cell>
          <cell r="AF624">
            <v>0</v>
          </cell>
          <cell r="AH624">
            <v>0</v>
          </cell>
          <cell r="AJ624">
            <v>0</v>
          </cell>
          <cell r="AL624">
            <v>0</v>
          </cell>
          <cell r="AN624">
            <v>0</v>
          </cell>
          <cell r="AO624">
            <v>3000</v>
          </cell>
          <cell r="AP624">
            <v>10500000</v>
          </cell>
        </row>
        <row r="625">
          <cell r="A625" t="str">
            <v>G10615</v>
          </cell>
          <cell r="B625">
            <v>615</v>
          </cell>
          <cell r="C625">
            <v>458</v>
          </cell>
          <cell r="D625">
            <v>291</v>
          </cell>
          <cell r="F625" t="str">
            <v>Fluconazol</v>
          </cell>
          <cell r="G625">
            <v>4</v>
          </cell>
          <cell r="H625" t="str">
            <v>50mg</v>
          </cell>
          <cell r="I625" t="str">
            <v xml:space="preserve"> Uống</v>
          </cell>
          <cell r="J625" t="str">
            <v>Viên nang</v>
          </cell>
          <cell r="K625" t="str">
            <v>Viên</v>
          </cell>
          <cell r="L625">
            <v>5000</v>
          </cell>
          <cell r="M625">
            <v>3900</v>
          </cell>
          <cell r="N625">
            <v>19500000</v>
          </cell>
          <cell r="O625">
            <v>4</v>
          </cell>
          <cell r="R625">
            <v>0</v>
          </cell>
          <cell r="T625">
            <v>0</v>
          </cell>
          <cell r="V625">
            <v>0</v>
          </cell>
          <cell r="X625">
            <v>0</v>
          </cell>
          <cell r="Z625">
            <v>0</v>
          </cell>
          <cell r="AB625">
            <v>0</v>
          </cell>
          <cell r="AD625">
            <v>0</v>
          </cell>
          <cell r="AF625">
            <v>0</v>
          </cell>
          <cell r="AH625">
            <v>0</v>
          </cell>
          <cell r="AI625">
            <v>5000</v>
          </cell>
          <cell r="AJ625">
            <v>19500000</v>
          </cell>
          <cell r="AL625">
            <v>0</v>
          </cell>
          <cell r="AN625">
            <v>0</v>
          </cell>
          <cell r="AP625">
            <v>0</v>
          </cell>
        </row>
        <row r="626">
          <cell r="A626" t="str">
            <v>G10616</v>
          </cell>
          <cell r="B626">
            <v>616</v>
          </cell>
          <cell r="C626">
            <v>458</v>
          </cell>
          <cell r="D626">
            <v>291</v>
          </cell>
          <cell r="F626" t="str">
            <v>Fluconazol</v>
          </cell>
          <cell r="G626">
            <v>1</v>
          </cell>
          <cell r="H626" t="str">
            <v>150mg</v>
          </cell>
          <cell r="I626" t="str">
            <v>Uống</v>
          </cell>
          <cell r="J626" t="str">
            <v>Viên nang</v>
          </cell>
          <cell r="K626" t="str">
            <v>Viên</v>
          </cell>
          <cell r="L626">
            <v>4000</v>
          </cell>
          <cell r="M626">
            <v>28300</v>
          </cell>
          <cell r="N626">
            <v>113200000</v>
          </cell>
          <cell r="O626">
            <v>1</v>
          </cell>
          <cell r="Q626">
            <v>1000</v>
          </cell>
          <cell r="R626">
            <v>28300000</v>
          </cell>
          <cell r="T626">
            <v>0</v>
          </cell>
          <cell r="V626">
            <v>0</v>
          </cell>
          <cell r="X626">
            <v>0</v>
          </cell>
          <cell r="Z626">
            <v>0</v>
          </cell>
          <cell r="AB626">
            <v>0</v>
          </cell>
          <cell r="AD626">
            <v>0</v>
          </cell>
          <cell r="AF626">
            <v>0</v>
          </cell>
          <cell r="AH626">
            <v>0</v>
          </cell>
          <cell r="AJ626">
            <v>0</v>
          </cell>
          <cell r="AK626">
            <v>2000</v>
          </cell>
          <cell r="AL626">
            <v>56600000</v>
          </cell>
          <cell r="AN626">
            <v>0</v>
          </cell>
          <cell r="AO626">
            <v>1000</v>
          </cell>
          <cell r="AP626">
            <v>28300000</v>
          </cell>
        </row>
        <row r="627">
          <cell r="A627" t="str">
            <v>G10617</v>
          </cell>
          <cell r="B627">
            <v>617</v>
          </cell>
          <cell r="C627">
            <v>458</v>
          </cell>
          <cell r="D627">
            <v>291</v>
          </cell>
          <cell r="F627" t="str">
            <v>Fluconazol</v>
          </cell>
          <cell r="G627">
            <v>3</v>
          </cell>
          <cell r="H627" t="str">
            <v>150mg</v>
          </cell>
          <cell r="I627" t="str">
            <v>Uống</v>
          </cell>
          <cell r="J627" t="str">
            <v>Viên</v>
          </cell>
          <cell r="K627" t="str">
            <v>Viên</v>
          </cell>
          <cell r="L627">
            <v>3000</v>
          </cell>
          <cell r="M627">
            <v>10000</v>
          </cell>
          <cell r="N627">
            <v>30000000</v>
          </cell>
          <cell r="O627">
            <v>3</v>
          </cell>
          <cell r="R627">
            <v>0</v>
          </cell>
          <cell r="T627">
            <v>0</v>
          </cell>
          <cell r="V627">
            <v>0</v>
          </cell>
          <cell r="X627">
            <v>0</v>
          </cell>
          <cell r="Y627">
            <v>200</v>
          </cell>
          <cell r="Z627">
            <v>2000000</v>
          </cell>
          <cell r="AB627">
            <v>0</v>
          </cell>
          <cell r="AD627">
            <v>0</v>
          </cell>
          <cell r="AE627">
            <v>1800</v>
          </cell>
          <cell r="AF627">
            <v>18000000</v>
          </cell>
          <cell r="AH627">
            <v>0</v>
          </cell>
          <cell r="AJ627">
            <v>0</v>
          </cell>
          <cell r="AL627">
            <v>0</v>
          </cell>
          <cell r="AN627">
            <v>0</v>
          </cell>
          <cell r="AO627">
            <v>1000</v>
          </cell>
          <cell r="AP627">
            <v>10000000</v>
          </cell>
        </row>
        <row r="628">
          <cell r="A628" t="str">
            <v>G10618</v>
          </cell>
          <cell r="B628">
            <v>618</v>
          </cell>
          <cell r="C628">
            <v>458</v>
          </cell>
          <cell r="D628">
            <v>291</v>
          </cell>
          <cell r="F628" t="str">
            <v>Fluconazol</v>
          </cell>
          <cell r="G628">
            <v>4</v>
          </cell>
          <cell r="H628" t="str">
            <v>200mg</v>
          </cell>
          <cell r="I628" t="str">
            <v xml:space="preserve">Uống </v>
          </cell>
          <cell r="J628" t="str">
            <v>Viên nang</v>
          </cell>
          <cell r="K628" t="str">
            <v>Viên</v>
          </cell>
          <cell r="L628">
            <v>7750</v>
          </cell>
          <cell r="M628">
            <v>13000</v>
          </cell>
          <cell r="N628">
            <v>100750000</v>
          </cell>
          <cell r="O628">
            <v>4</v>
          </cell>
          <cell r="Q628">
            <v>1000</v>
          </cell>
          <cell r="R628">
            <v>13000000</v>
          </cell>
          <cell r="T628">
            <v>0</v>
          </cell>
          <cell r="V628">
            <v>0</v>
          </cell>
          <cell r="X628">
            <v>0</v>
          </cell>
          <cell r="Z628">
            <v>0</v>
          </cell>
          <cell r="AB628">
            <v>0</v>
          </cell>
          <cell r="AC628">
            <v>5000</v>
          </cell>
          <cell r="AD628">
            <v>65000000</v>
          </cell>
          <cell r="AE628">
            <v>1750</v>
          </cell>
          <cell r="AF628">
            <v>22750000</v>
          </cell>
          <cell r="AH628">
            <v>0</v>
          </cell>
          <cell r="AJ628">
            <v>0</v>
          </cell>
          <cell r="AL628">
            <v>0</v>
          </cell>
          <cell r="AN628">
            <v>0</v>
          </cell>
          <cell r="AP628">
            <v>0</v>
          </cell>
        </row>
        <row r="629">
          <cell r="A629" t="str">
            <v>G10619</v>
          </cell>
          <cell r="B629">
            <v>619</v>
          </cell>
          <cell r="C629">
            <v>56</v>
          </cell>
          <cell r="D629">
            <v>291</v>
          </cell>
          <cell r="F629" t="str">
            <v>Fluconazol</v>
          </cell>
          <cell r="G629">
            <v>5</v>
          </cell>
          <cell r="H629" t="str">
            <v>200mg/100ml</v>
          </cell>
          <cell r="I629" t="str">
            <v>Tiêm truyền</v>
          </cell>
          <cell r="J629" t="str">
            <v>Thuốc tiêm truyền</v>
          </cell>
          <cell r="K629" t="str">
            <v>Chai/Lọ</v>
          </cell>
          <cell r="L629">
            <v>500</v>
          </cell>
          <cell r="M629">
            <v>129502</v>
          </cell>
          <cell r="N629">
            <v>64751000</v>
          </cell>
          <cell r="O629">
            <v>5</v>
          </cell>
          <cell r="Q629">
            <v>500</v>
          </cell>
          <cell r="R629">
            <v>64751000</v>
          </cell>
          <cell r="T629">
            <v>0</v>
          </cell>
          <cell r="V629">
            <v>0</v>
          </cell>
          <cell r="X629">
            <v>0</v>
          </cell>
          <cell r="Z629">
            <v>0</v>
          </cell>
          <cell r="AB629">
            <v>0</v>
          </cell>
          <cell r="AD629">
            <v>0</v>
          </cell>
          <cell r="AF629">
            <v>0</v>
          </cell>
          <cell r="AH629">
            <v>0</v>
          </cell>
          <cell r="AJ629">
            <v>0</v>
          </cell>
          <cell r="AL629">
            <v>0</v>
          </cell>
          <cell r="AN629">
            <v>0</v>
          </cell>
          <cell r="AP629">
            <v>0</v>
          </cell>
        </row>
        <row r="630">
          <cell r="A630" t="str">
            <v>G10620</v>
          </cell>
          <cell r="B630">
            <v>620</v>
          </cell>
          <cell r="C630">
            <v>464</v>
          </cell>
          <cell r="D630">
            <v>338</v>
          </cell>
          <cell r="F630" t="str">
            <v>Flunarizin</v>
          </cell>
          <cell r="G630">
            <v>3</v>
          </cell>
          <cell r="H630" t="str">
            <v>5mg</v>
          </cell>
          <cell r="I630" t="str">
            <v>Uống</v>
          </cell>
          <cell r="J630" t="str">
            <v>Viên</v>
          </cell>
          <cell r="K630" t="str">
            <v>Viên</v>
          </cell>
          <cell r="L630">
            <v>512500</v>
          </cell>
          <cell r="M630">
            <v>1250</v>
          </cell>
          <cell r="N630">
            <v>640625000</v>
          </cell>
          <cell r="O630">
            <v>3</v>
          </cell>
          <cell r="Q630">
            <v>20000</v>
          </cell>
          <cell r="R630">
            <v>25000000</v>
          </cell>
          <cell r="S630">
            <v>2000</v>
          </cell>
          <cell r="T630">
            <v>2500000</v>
          </cell>
          <cell r="V630">
            <v>0</v>
          </cell>
          <cell r="X630">
            <v>0</v>
          </cell>
          <cell r="Y630">
            <v>350000</v>
          </cell>
          <cell r="Z630">
            <v>437500000</v>
          </cell>
          <cell r="AA630">
            <v>20000</v>
          </cell>
          <cell r="AB630">
            <v>25000000</v>
          </cell>
          <cell r="AC630">
            <v>10000</v>
          </cell>
          <cell r="AD630">
            <v>12500000</v>
          </cell>
          <cell r="AE630">
            <v>23500</v>
          </cell>
          <cell r="AF630">
            <v>29375000</v>
          </cell>
          <cell r="AG630">
            <v>55000</v>
          </cell>
          <cell r="AH630">
            <v>68750000</v>
          </cell>
          <cell r="AI630">
            <v>10000</v>
          </cell>
          <cell r="AJ630">
            <v>12500000</v>
          </cell>
          <cell r="AK630">
            <v>5000</v>
          </cell>
          <cell r="AL630">
            <v>6250000</v>
          </cell>
          <cell r="AM630">
            <v>5000</v>
          </cell>
          <cell r="AN630">
            <v>6250000</v>
          </cell>
          <cell r="AO630">
            <v>12000</v>
          </cell>
          <cell r="AP630">
            <v>15000000</v>
          </cell>
        </row>
        <row r="631">
          <cell r="A631" t="str">
            <v>G10621</v>
          </cell>
          <cell r="B631">
            <v>621</v>
          </cell>
          <cell r="C631">
            <v>464</v>
          </cell>
          <cell r="D631">
            <v>338</v>
          </cell>
          <cell r="F631" t="str">
            <v>Flunarizin</v>
          </cell>
          <cell r="G631">
            <v>4</v>
          </cell>
          <cell r="H631" t="str">
            <v>10mg</v>
          </cell>
          <cell r="I631" t="str">
            <v>Uống</v>
          </cell>
          <cell r="J631" t="str">
            <v>Viên</v>
          </cell>
          <cell r="K631" t="str">
            <v>Viên</v>
          </cell>
          <cell r="L631">
            <v>10000</v>
          </cell>
          <cell r="M631">
            <v>378</v>
          </cell>
          <cell r="N631">
            <v>3780000</v>
          </cell>
          <cell r="O631">
            <v>4</v>
          </cell>
          <cell r="R631">
            <v>0</v>
          </cell>
          <cell r="T631">
            <v>0</v>
          </cell>
          <cell r="V631">
            <v>0</v>
          </cell>
          <cell r="X631">
            <v>0</v>
          </cell>
          <cell r="Z631">
            <v>0</v>
          </cell>
          <cell r="AA631">
            <v>10000</v>
          </cell>
          <cell r="AB631">
            <v>3780000</v>
          </cell>
          <cell r="AD631">
            <v>0</v>
          </cell>
          <cell r="AF631">
            <v>0</v>
          </cell>
          <cell r="AH631">
            <v>0</v>
          </cell>
          <cell r="AJ631">
            <v>0</v>
          </cell>
          <cell r="AL631">
            <v>0</v>
          </cell>
          <cell r="AN631">
            <v>0</v>
          </cell>
          <cell r="AP631">
            <v>0</v>
          </cell>
        </row>
        <row r="632">
          <cell r="A632" t="str">
            <v>G10622</v>
          </cell>
          <cell r="B632">
            <v>622</v>
          </cell>
          <cell r="C632">
            <v>467</v>
          </cell>
          <cell r="D632">
            <v>833</v>
          </cell>
          <cell r="F632" t="str">
            <v>Fluorometholon</v>
          </cell>
          <cell r="G632">
            <v>1</v>
          </cell>
          <cell r="H632" t="str">
            <v>0,2mg/ml x 5mL</v>
          </cell>
          <cell r="I632" t="str">
            <v>Nhỏ mắt</v>
          </cell>
          <cell r="J632" t="str">
            <v>Thuốc nhỏ mắt</v>
          </cell>
          <cell r="K632" t="str">
            <v>Chai, lọ, ống</v>
          </cell>
          <cell r="L632">
            <v>1120</v>
          </cell>
          <cell r="M632">
            <v>26901</v>
          </cell>
          <cell r="N632">
            <v>30129120</v>
          </cell>
          <cell r="O632">
            <v>1</v>
          </cell>
          <cell r="Q632">
            <v>1000</v>
          </cell>
          <cell r="R632">
            <v>26901000</v>
          </cell>
          <cell r="T632">
            <v>0</v>
          </cell>
          <cell r="V632">
            <v>0</v>
          </cell>
          <cell r="X632">
            <v>0</v>
          </cell>
          <cell r="Z632">
            <v>0</v>
          </cell>
          <cell r="AB632">
            <v>0</v>
          </cell>
          <cell r="AD632">
            <v>0</v>
          </cell>
          <cell r="AF632">
            <v>0</v>
          </cell>
          <cell r="AH632">
            <v>0</v>
          </cell>
          <cell r="AJ632">
            <v>0</v>
          </cell>
          <cell r="AL632">
            <v>0</v>
          </cell>
          <cell r="AN632">
            <v>0</v>
          </cell>
          <cell r="AO632">
            <v>120</v>
          </cell>
          <cell r="AP632">
            <v>3228120</v>
          </cell>
        </row>
        <row r="633">
          <cell r="A633" t="str">
            <v>G10623</v>
          </cell>
          <cell r="B633">
            <v>623</v>
          </cell>
          <cell r="C633">
            <v>476</v>
          </cell>
          <cell r="D633">
            <v>833</v>
          </cell>
          <cell r="F633" t="str">
            <v>Fluorometholon</v>
          </cell>
          <cell r="G633">
            <v>1</v>
          </cell>
          <cell r="H633" t="str">
            <v>1mg/ml; 5ml</v>
          </cell>
          <cell r="I633" t="str">
            <v>Nhỏ mắt</v>
          </cell>
          <cell r="J633" t="str">
            <v xml:space="preserve">Thuốc nhỏ mắt </v>
          </cell>
          <cell r="K633" t="str">
            <v>Chai, lọ, ống</v>
          </cell>
          <cell r="L633">
            <v>5300</v>
          </cell>
          <cell r="M633">
            <v>27898</v>
          </cell>
          <cell r="N633">
            <v>147859400</v>
          </cell>
          <cell r="O633">
            <v>1</v>
          </cell>
          <cell r="R633">
            <v>0</v>
          </cell>
          <cell r="T633">
            <v>0</v>
          </cell>
          <cell r="U633">
            <v>4000</v>
          </cell>
          <cell r="V633">
            <v>111592000</v>
          </cell>
          <cell r="X633">
            <v>0</v>
          </cell>
          <cell r="Z633">
            <v>0</v>
          </cell>
          <cell r="AB633">
            <v>0</v>
          </cell>
          <cell r="AC633">
            <v>100</v>
          </cell>
          <cell r="AD633">
            <v>2789800</v>
          </cell>
          <cell r="AF633">
            <v>0</v>
          </cell>
          <cell r="AG633">
            <v>700</v>
          </cell>
          <cell r="AH633">
            <v>19528600</v>
          </cell>
          <cell r="AJ633">
            <v>0</v>
          </cell>
          <cell r="AL633">
            <v>0</v>
          </cell>
          <cell r="AN633">
            <v>0</v>
          </cell>
          <cell r="AO633">
            <v>500</v>
          </cell>
          <cell r="AP633">
            <v>13949000</v>
          </cell>
        </row>
        <row r="634">
          <cell r="A634" t="str">
            <v>G10624</v>
          </cell>
          <cell r="B634">
            <v>624</v>
          </cell>
          <cell r="C634">
            <v>468</v>
          </cell>
          <cell r="D634">
            <v>361</v>
          </cell>
          <cell r="E634" t="str">
            <v>x</v>
          </cell>
          <cell r="F634" t="str">
            <v>Fluorouracil (5-FU)</v>
          </cell>
          <cell r="G634">
            <v>4</v>
          </cell>
          <cell r="H634" t="str">
            <v>250mg</v>
          </cell>
          <cell r="I634" t="str">
            <v>Tiêm</v>
          </cell>
          <cell r="J634" t="str">
            <v>Thuốc tiêm</v>
          </cell>
          <cell r="K634" t="str">
            <v>Chai, lọ, ống</v>
          </cell>
          <cell r="L634">
            <v>500</v>
          </cell>
          <cell r="M634">
            <v>26250</v>
          </cell>
          <cell r="N634">
            <v>13125000</v>
          </cell>
          <cell r="O634">
            <v>4</v>
          </cell>
          <cell r="Q634">
            <v>500</v>
          </cell>
          <cell r="R634">
            <v>13125000</v>
          </cell>
          <cell r="T634">
            <v>0</v>
          </cell>
          <cell r="V634">
            <v>0</v>
          </cell>
          <cell r="X634">
            <v>0</v>
          </cell>
          <cell r="Z634">
            <v>0</v>
          </cell>
          <cell r="AB634">
            <v>0</v>
          </cell>
          <cell r="AD634">
            <v>0</v>
          </cell>
          <cell r="AF634">
            <v>0</v>
          </cell>
          <cell r="AH634">
            <v>0</v>
          </cell>
          <cell r="AJ634">
            <v>0</v>
          </cell>
          <cell r="AL634">
            <v>0</v>
          </cell>
          <cell r="AN634">
            <v>0</v>
          </cell>
          <cell r="AP634">
            <v>0</v>
          </cell>
        </row>
        <row r="635">
          <cell r="A635" t="str">
            <v>G10625</v>
          </cell>
          <cell r="B635">
            <v>625</v>
          </cell>
          <cell r="C635">
            <v>478</v>
          </cell>
          <cell r="D635">
            <v>924</v>
          </cell>
          <cell r="E635" t="str">
            <v>x</v>
          </cell>
          <cell r="F635" t="str">
            <v>Fluoxetin</v>
          </cell>
          <cell r="G635">
            <v>2</v>
          </cell>
          <cell r="H635" t="str">
            <v>20mg</v>
          </cell>
          <cell r="I635" t="str">
            <v>Uống</v>
          </cell>
          <cell r="J635" t="str">
            <v>Viên nang</v>
          </cell>
          <cell r="K635" t="str">
            <v>Viên</v>
          </cell>
          <cell r="L635">
            <v>30000</v>
          </cell>
          <cell r="M635">
            <v>1500</v>
          </cell>
          <cell r="N635">
            <v>45000000</v>
          </cell>
          <cell r="O635">
            <v>2</v>
          </cell>
          <cell r="Q635">
            <v>5000</v>
          </cell>
          <cell r="R635">
            <v>7500000</v>
          </cell>
          <cell r="T635">
            <v>0</v>
          </cell>
          <cell r="V635">
            <v>0</v>
          </cell>
          <cell r="X635">
            <v>0</v>
          </cell>
          <cell r="Y635">
            <v>25000</v>
          </cell>
          <cell r="Z635">
            <v>37500000</v>
          </cell>
          <cell r="AB635">
            <v>0</v>
          </cell>
          <cell r="AD635">
            <v>0</v>
          </cell>
          <cell r="AF635">
            <v>0</v>
          </cell>
          <cell r="AH635">
            <v>0</v>
          </cell>
          <cell r="AJ635">
            <v>0</v>
          </cell>
          <cell r="AL635">
            <v>0</v>
          </cell>
          <cell r="AN635">
            <v>0</v>
          </cell>
          <cell r="AP635">
            <v>0</v>
          </cell>
        </row>
        <row r="636">
          <cell r="A636" t="str">
            <v>G10626</v>
          </cell>
          <cell r="B636">
            <v>626</v>
          </cell>
          <cell r="C636">
            <v>475</v>
          </cell>
          <cell r="D636">
            <v>868</v>
          </cell>
          <cell r="F636" t="str">
            <v>Fluticason propionat</v>
          </cell>
          <cell r="G636">
            <v>4</v>
          </cell>
          <cell r="H636" t="str">
            <v>50mcg/liều x 60liều</v>
          </cell>
          <cell r="I636" t="str">
            <v>Xịt mũi</v>
          </cell>
          <cell r="J636" t="str">
            <v>Thuốc xịt mũi</v>
          </cell>
          <cell r="K636" t="str">
            <v>Chai, lọ, ống, bình</v>
          </cell>
          <cell r="L636">
            <v>4750</v>
          </cell>
          <cell r="M636">
            <v>96000</v>
          </cell>
          <cell r="N636">
            <v>456000000</v>
          </cell>
          <cell r="O636">
            <v>4</v>
          </cell>
          <cell r="Q636">
            <v>1200</v>
          </cell>
          <cell r="R636">
            <v>115200000</v>
          </cell>
          <cell r="T636">
            <v>0</v>
          </cell>
          <cell r="V636">
            <v>0</v>
          </cell>
          <cell r="X636">
            <v>0</v>
          </cell>
          <cell r="Z636">
            <v>0</v>
          </cell>
          <cell r="AB636">
            <v>0</v>
          </cell>
          <cell r="AC636">
            <v>1000</v>
          </cell>
          <cell r="AD636">
            <v>96000000</v>
          </cell>
          <cell r="AE636">
            <v>2050</v>
          </cell>
          <cell r="AF636">
            <v>196800000</v>
          </cell>
          <cell r="AG636">
            <v>300</v>
          </cell>
          <cell r="AH636">
            <v>28800000</v>
          </cell>
          <cell r="AJ636">
            <v>0</v>
          </cell>
          <cell r="AL636">
            <v>0</v>
          </cell>
          <cell r="AN636">
            <v>0</v>
          </cell>
          <cell r="AO636">
            <v>200</v>
          </cell>
          <cell r="AP636">
            <v>19200000</v>
          </cell>
        </row>
        <row r="637">
          <cell r="A637" t="str">
            <v>G10627</v>
          </cell>
          <cell r="B637">
            <v>627</v>
          </cell>
          <cell r="C637">
            <v>475</v>
          </cell>
          <cell r="D637">
            <v>868</v>
          </cell>
          <cell r="F637" t="str">
            <v>Fluticason propionat</v>
          </cell>
          <cell r="G637">
            <v>2</v>
          </cell>
          <cell r="H637" t="str">
            <v>50mcg/liều x 120liều</v>
          </cell>
          <cell r="I637" t="str">
            <v>Xịt mũi</v>
          </cell>
          <cell r="J637" t="str">
            <v>Thuốc xịt mũi</v>
          </cell>
          <cell r="K637" t="str">
            <v>Chai, lọ, ống, bình</v>
          </cell>
          <cell r="L637">
            <v>600</v>
          </cell>
          <cell r="M637">
            <v>147800</v>
          </cell>
          <cell r="N637">
            <v>88680000</v>
          </cell>
          <cell r="O637">
            <v>2</v>
          </cell>
          <cell r="R637">
            <v>0</v>
          </cell>
          <cell r="T637">
            <v>0</v>
          </cell>
          <cell r="V637">
            <v>0</v>
          </cell>
          <cell r="X637">
            <v>0</v>
          </cell>
          <cell r="Z637">
            <v>0</v>
          </cell>
          <cell r="AB637">
            <v>0</v>
          </cell>
          <cell r="AC637">
            <v>100</v>
          </cell>
          <cell r="AD637">
            <v>14780000</v>
          </cell>
          <cell r="AF637">
            <v>0</v>
          </cell>
          <cell r="AH637">
            <v>0</v>
          </cell>
          <cell r="AI637">
            <v>500</v>
          </cell>
          <cell r="AJ637">
            <v>73900000</v>
          </cell>
          <cell r="AL637">
            <v>0</v>
          </cell>
          <cell r="AN637">
            <v>0</v>
          </cell>
          <cell r="AP637">
            <v>0</v>
          </cell>
        </row>
        <row r="638">
          <cell r="A638" t="str">
            <v>G10628</v>
          </cell>
          <cell r="B638">
            <v>628</v>
          </cell>
          <cell r="C638">
            <v>475</v>
          </cell>
          <cell r="D638">
            <v>868</v>
          </cell>
          <cell r="F638" t="str">
            <v>Fluticason propionat</v>
          </cell>
          <cell r="G638">
            <v>5</v>
          </cell>
          <cell r="H638" t="str">
            <v>50mcg/liều x 120liều</v>
          </cell>
          <cell r="I638" t="str">
            <v>Xịt mũi</v>
          </cell>
          <cell r="J638" t="str">
            <v>Thuốc xịt mũi</v>
          </cell>
          <cell r="K638" t="str">
            <v>Bình xịt</v>
          </cell>
          <cell r="L638">
            <v>100</v>
          </cell>
          <cell r="M638">
            <v>118600</v>
          </cell>
          <cell r="N638">
            <v>11860000</v>
          </cell>
          <cell r="O638">
            <v>5</v>
          </cell>
          <cell r="R638">
            <v>0</v>
          </cell>
          <cell r="T638">
            <v>0</v>
          </cell>
          <cell r="V638">
            <v>0</v>
          </cell>
          <cell r="X638">
            <v>0</v>
          </cell>
          <cell r="Z638">
            <v>0</v>
          </cell>
          <cell r="AB638">
            <v>0</v>
          </cell>
          <cell r="AD638">
            <v>0</v>
          </cell>
          <cell r="AF638">
            <v>0</v>
          </cell>
          <cell r="AH638">
            <v>0</v>
          </cell>
          <cell r="AJ638">
            <v>0</v>
          </cell>
          <cell r="AL638">
            <v>0</v>
          </cell>
          <cell r="AN638">
            <v>0</v>
          </cell>
          <cell r="AO638">
            <v>100</v>
          </cell>
          <cell r="AP638">
            <v>11860000</v>
          </cell>
        </row>
        <row r="639">
          <cell r="A639" t="str">
            <v>G10629</v>
          </cell>
          <cell r="B639">
            <v>629</v>
          </cell>
          <cell r="C639">
            <v>475</v>
          </cell>
          <cell r="D639">
            <v>868</v>
          </cell>
          <cell r="F639" t="str">
            <v>Fluticason propionat</v>
          </cell>
          <cell r="G639">
            <v>1</v>
          </cell>
          <cell r="H639" t="str">
            <v>125mcg/liều xịt</v>
          </cell>
          <cell r="I639" t="str">
            <v>Xịt họng</v>
          </cell>
          <cell r="J639" t="str">
            <v xml:space="preserve">Thuốc hít định liều/ phun mù định liều </v>
          </cell>
          <cell r="K639" t="str">
            <v>Bình xịt</v>
          </cell>
          <cell r="L639">
            <v>700</v>
          </cell>
          <cell r="M639">
            <v>106462</v>
          </cell>
          <cell r="N639">
            <v>74523400</v>
          </cell>
          <cell r="O639">
            <v>1</v>
          </cell>
          <cell r="Q639">
            <v>500</v>
          </cell>
          <cell r="R639">
            <v>53231000</v>
          </cell>
          <cell r="T639">
            <v>0</v>
          </cell>
          <cell r="V639">
            <v>0</v>
          </cell>
          <cell r="W639">
            <v>200</v>
          </cell>
          <cell r="X639">
            <v>21292400</v>
          </cell>
          <cell r="Z639">
            <v>0</v>
          </cell>
          <cell r="AB639">
            <v>0</v>
          </cell>
          <cell r="AD639">
            <v>0</v>
          </cell>
          <cell r="AF639">
            <v>0</v>
          </cell>
          <cell r="AH639">
            <v>0</v>
          </cell>
          <cell r="AJ639">
            <v>0</v>
          </cell>
          <cell r="AL639">
            <v>0</v>
          </cell>
          <cell r="AN639">
            <v>0</v>
          </cell>
          <cell r="AP639">
            <v>0</v>
          </cell>
        </row>
        <row r="640">
          <cell r="A640" t="str">
            <v>G10630</v>
          </cell>
          <cell r="B640">
            <v>630</v>
          </cell>
          <cell r="C640">
            <v>475</v>
          </cell>
          <cell r="D640">
            <v>868</v>
          </cell>
          <cell r="F640" t="str">
            <v>Fluticason propionat</v>
          </cell>
          <cell r="G640">
            <v>2</v>
          </cell>
          <cell r="H640" t="str">
            <v>125mcg/1 liều; 120 liều xịt</v>
          </cell>
          <cell r="I640" t="str">
            <v>Xịt họng</v>
          </cell>
          <cell r="J640" t="str">
            <v xml:space="preserve">Thuốc hít định liều/ phun mù định liều </v>
          </cell>
          <cell r="K640" t="str">
            <v>Bình xịt</v>
          </cell>
          <cell r="L640">
            <v>500</v>
          </cell>
          <cell r="M640">
            <v>104500</v>
          </cell>
          <cell r="N640">
            <v>52250000</v>
          </cell>
          <cell r="O640">
            <v>2</v>
          </cell>
          <cell r="Q640">
            <v>500</v>
          </cell>
          <cell r="R640">
            <v>52250000</v>
          </cell>
        </row>
        <row r="641">
          <cell r="A641" t="str">
            <v>G10631</v>
          </cell>
          <cell r="B641">
            <v>631</v>
          </cell>
          <cell r="C641">
            <v>484</v>
          </cell>
          <cell r="D641">
            <v>868</v>
          </cell>
          <cell r="F641" t="str">
            <v>Fluticason propionat</v>
          </cell>
          <cell r="G641">
            <v>1</v>
          </cell>
          <cell r="H641" t="str">
            <v>0,05%/60 liều</v>
          </cell>
          <cell r="I641" t="str">
            <v xml:space="preserve"> Xịt mũi</v>
          </cell>
          <cell r="J641" t="str">
            <v>Thuốc xịt mũi</v>
          </cell>
          <cell r="K641" t="str">
            <v>Chai/lọ
/ống</v>
          </cell>
          <cell r="L641">
            <v>120</v>
          </cell>
          <cell r="M641">
            <v>147926</v>
          </cell>
          <cell r="N641">
            <v>17751120</v>
          </cell>
          <cell r="O641">
            <v>1</v>
          </cell>
          <cell r="R641">
            <v>0</v>
          </cell>
          <cell r="T641">
            <v>0</v>
          </cell>
          <cell r="V641">
            <v>0</v>
          </cell>
          <cell r="X641">
            <v>0</v>
          </cell>
          <cell r="Z641">
            <v>0</v>
          </cell>
          <cell r="AB641">
            <v>0</v>
          </cell>
          <cell r="AD641">
            <v>0</v>
          </cell>
          <cell r="AF641">
            <v>0</v>
          </cell>
          <cell r="AH641">
            <v>0</v>
          </cell>
          <cell r="AJ641">
            <v>0</v>
          </cell>
          <cell r="AL641">
            <v>0</v>
          </cell>
          <cell r="AN641">
            <v>0</v>
          </cell>
          <cell r="AO641">
            <v>120</v>
          </cell>
          <cell r="AP641">
            <v>17751120</v>
          </cell>
        </row>
        <row r="642">
          <cell r="A642" t="str">
            <v>G10632</v>
          </cell>
          <cell r="B642">
            <v>632</v>
          </cell>
          <cell r="C642">
            <v>477</v>
          </cell>
          <cell r="D642">
            <v>572</v>
          </cell>
          <cell r="F642" t="str">
            <v>Fluvastatin</v>
          </cell>
          <cell r="G642">
            <v>4</v>
          </cell>
          <cell r="H642" t="str">
            <v>20mg</v>
          </cell>
          <cell r="I642" t="str">
            <v>Uống</v>
          </cell>
          <cell r="J642" t="str">
            <v>Viên nang</v>
          </cell>
          <cell r="K642" t="str">
            <v>Viên</v>
          </cell>
          <cell r="L642">
            <v>50000</v>
          </cell>
          <cell r="M642">
            <v>4599</v>
          </cell>
          <cell r="N642">
            <v>229950000</v>
          </cell>
          <cell r="O642">
            <v>4</v>
          </cell>
          <cell r="Q642">
            <v>50000</v>
          </cell>
          <cell r="R642">
            <v>229950000</v>
          </cell>
          <cell r="T642">
            <v>0</v>
          </cell>
          <cell r="V642">
            <v>0</v>
          </cell>
          <cell r="X642">
            <v>0</v>
          </cell>
          <cell r="Z642">
            <v>0</v>
          </cell>
          <cell r="AB642">
            <v>0</v>
          </cell>
          <cell r="AD642">
            <v>0</v>
          </cell>
          <cell r="AF642">
            <v>0</v>
          </cell>
          <cell r="AH642">
            <v>0</v>
          </cell>
          <cell r="AJ642">
            <v>0</v>
          </cell>
          <cell r="AL642">
            <v>0</v>
          </cell>
          <cell r="AN642">
            <v>0</v>
          </cell>
          <cell r="AP642">
            <v>0</v>
          </cell>
        </row>
        <row r="643">
          <cell r="A643" t="str">
            <v>G10633</v>
          </cell>
          <cell r="B643">
            <v>633</v>
          </cell>
          <cell r="C643">
            <v>486</v>
          </cell>
          <cell r="D643">
            <v>572</v>
          </cell>
          <cell r="F643" t="str">
            <v>Fluvastatin</v>
          </cell>
          <cell r="G643">
            <v>2</v>
          </cell>
          <cell r="H643" t="str">
            <v>40mg</v>
          </cell>
          <cell r="I643" t="str">
            <v>Uống</v>
          </cell>
          <cell r="J643" t="str">
            <v xml:space="preserve">Viên </v>
          </cell>
          <cell r="K643" t="str">
            <v>Viên</v>
          </cell>
          <cell r="L643">
            <v>5000</v>
          </cell>
          <cell r="M643">
            <v>6800</v>
          </cell>
          <cell r="N643">
            <v>34000000</v>
          </cell>
          <cell r="O643">
            <v>2</v>
          </cell>
          <cell r="R643">
            <v>0</v>
          </cell>
          <cell r="T643">
            <v>0</v>
          </cell>
          <cell r="V643">
            <v>0</v>
          </cell>
          <cell r="X643">
            <v>0</v>
          </cell>
          <cell r="Z643">
            <v>0</v>
          </cell>
          <cell r="AB643">
            <v>0</v>
          </cell>
          <cell r="AC643">
            <v>5000</v>
          </cell>
          <cell r="AD643">
            <v>34000000</v>
          </cell>
          <cell r="AF643">
            <v>0</v>
          </cell>
          <cell r="AH643">
            <v>0</v>
          </cell>
          <cell r="AJ643">
            <v>0</v>
          </cell>
          <cell r="AL643">
            <v>0</v>
          </cell>
          <cell r="AN643">
            <v>0</v>
          </cell>
          <cell r="AP643">
            <v>0</v>
          </cell>
        </row>
        <row r="644">
          <cell r="A644" t="str">
            <v>G10634</v>
          </cell>
          <cell r="B644">
            <v>634</v>
          </cell>
          <cell r="C644">
            <v>477</v>
          </cell>
          <cell r="D644">
            <v>572</v>
          </cell>
          <cell r="F644" t="str">
            <v>Fluvastatin</v>
          </cell>
          <cell r="G644">
            <v>4</v>
          </cell>
          <cell r="H644" t="str">
            <v>40mg</v>
          </cell>
          <cell r="I644" t="str">
            <v>Uống</v>
          </cell>
          <cell r="J644" t="str">
            <v>Viên nang</v>
          </cell>
          <cell r="K644" t="str">
            <v>Viên</v>
          </cell>
          <cell r="L644">
            <v>150000</v>
          </cell>
          <cell r="M644">
            <v>5750</v>
          </cell>
          <cell r="N644">
            <v>862500000</v>
          </cell>
          <cell r="O644">
            <v>4</v>
          </cell>
          <cell r="Q644">
            <v>150000</v>
          </cell>
          <cell r="R644">
            <v>862500000</v>
          </cell>
          <cell r="T644">
            <v>0</v>
          </cell>
          <cell r="V644">
            <v>0</v>
          </cell>
          <cell r="X644">
            <v>0</v>
          </cell>
          <cell r="Z644">
            <v>0</v>
          </cell>
          <cell r="AB644">
            <v>0</v>
          </cell>
          <cell r="AD644">
            <v>0</v>
          </cell>
          <cell r="AF644">
            <v>0</v>
          </cell>
          <cell r="AH644">
            <v>0</v>
          </cell>
          <cell r="AJ644">
            <v>0</v>
          </cell>
          <cell r="AL644">
            <v>0</v>
          </cell>
          <cell r="AN644">
            <v>0</v>
          </cell>
          <cell r="AP644">
            <v>0</v>
          </cell>
        </row>
        <row r="645">
          <cell r="A645" t="str">
            <v>G10635</v>
          </cell>
          <cell r="B645">
            <v>635</v>
          </cell>
          <cell r="C645">
            <v>492</v>
          </cell>
          <cell r="D645">
            <v>252</v>
          </cell>
          <cell r="F645" t="str">
            <v>Fosfomycin*</v>
          </cell>
          <cell r="G645">
            <v>1</v>
          </cell>
          <cell r="H645" t="str">
            <v>500mg</v>
          </cell>
          <cell r="I645" t="str">
            <v>Uống</v>
          </cell>
          <cell r="J645" t="str">
            <v>Viên nang</v>
          </cell>
          <cell r="K645" t="str">
            <v>Viên</v>
          </cell>
          <cell r="L645">
            <v>10000</v>
          </cell>
          <cell r="M645">
            <v>18500</v>
          </cell>
          <cell r="N645">
            <v>185000000</v>
          </cell>
          <cell r="O645">
            <v>1</v>
          </cell>
          <cell r="Q645">
            <v>10000</v>
          </cell>
          <cell r="R645">
            <v>185000000</v>
          </cell>
          <cell r="T645">
            <v>0</v>
          </cell>
          <cell r="V645">
            <v>0</v>
          </cell>
          <cell r="X645">
            <v>0</v>
          </cell>
          <cell r="Z645">
            <v>0</v>
          </cell>
          <cell r="AB645">
            <v>0</v>
          </cell>
          <cell r="AD645">
            <v>0</v>
          </cell>
          <cell r="AF645">
            <v>0</v>
          </cell>
          <cell r="AH645">
            <v>0</v>
          </cell>
          <cell r="AJ645">
            <v>0</v>
          </cell>
          <cell r="AL645">
            <v>0</v>
          </cell>
          <cell r="AN645">
            <v>0</v>
          </cell>
          <cell r="AP645">
            <v>0</v>
          </cell>
        </row>
        <row r="646">
          <cell r="A646" t="str">
            <v>G10636</v>
          </cell>
          <cell r="B646">
            <v>636</v>
          </cell>
          <cell r="C646">
            <v>492</v>
          </cell>
          <cell r="D646">
            <v>252</v>
          </cell>
          <cell r="F646" t="str">
            <v>Fosfomycin</v>
          </cell>
          <cell r="G646">
            <v>4</v>
          </cell>
          <cell r="H646" t="str">
            <v>4g</v>
          </cell>
          <cell r="I646" t="str">
            <v>Tiêm</v>
          </cell>
          <cell r="J646" t="str">
            <v>Thuốc tiêm</v>
          </cell>
          <cell r="K646" t="str">
            <v>Lọ</v>
          </cell>
          <cell r="L646">
            <v>500</v>
          </cell>
          <cell r="M646">
            <v>216000</v>
          </cell>
          <cell r="N646">
            <v>108000000</v>
          </cell>
          <cell r="O646">
            <v>4</v>
          </cell>
          <cell r="Q646">
            <v>500</v>
          </cell>
          <cell r="R646">
            <v>108000000</v>
          </cell>
          <cell r="T646">
            <v>0</v>
          </cell>
          <cell r="V646">
            <v>0</v>
          </cell>
          <cell r="X646">
            <v>0</v>
          </cell>
          <cell r="Z646">
            <v>0</v>
          </cell>
          <cell r="AB646">
            <v>0</v>
          </cell>
          <cell r="AD646">
            <v>0</v>
          </cell>
          <cell r="AF646">
            <v>0</v>
          </cell>
          <cell r="AH646">
            <v>0</v>
          </cell>
          <cell r="AJ646">
            <v>0</v>
          </cell>
          <cell r="AL646">
            <v>0</v>
          </cell>
          <cell r="AN646">
            <v>0</v>
          </cell>
          <cell r="AP646">
            <v>0</v>
          </cell>
        </row>
        <row r="647">
          <cell r="A647" t="str">
            <v>G10637</v>
          </cell>
          <cell r="B647">
            <v>637</v>
          </cell>
          <cell r="C647">
            <v>496</v>
          </cell>
          <cell r="D647">
            <v>660</v>
          </cell>
          <cell r="F647" t="str">
            <v>Furosemid</v>
          </cell>
          <cell r="G647">
            <v>4</v>
          </cell>
          <cell r="H647" t="str">
            <v>20mg</v>
          </cell>
          <cell r="I647" t="str">
            <v xml:space="preserve">Uống </v>
          </cell>
          <cell r="J647" t="str">
            <v>Viên</v>
          </cell>
          <cell r="K647" t="str">
            <v>Viên</v>
          </cell>
          <cell r="L647">
            <v>53000</v>
          </cell>
          <cell r="M647">
            <v>250</v>
          </cell>
          <cell r="N647">
            <v>13250000</v>
          </cell>
          <cell r="O647">
            <v>4</v>
          </cell>
          <cell r="Q647">
            <v>50000</v>
          </cell>
          <cell r="R647">
            <v>12500000</v>
          </cell>
          <cell r="T647">
            <v>0</v>
          </cell>
          <cell r="V647">
            <v>0</v>
          </cell>
          <cell r="X647">
            <v>0</v>
          </cell>
          <cell r="Z647">
            <v>0</v>
          </cell>
          <cell r="AB647">
            <v>0</v>
          </cell>
          <cell r="AD647">
            <v>0</v>
          </cell>
          <cell r="AF647">
            <v>0</v>
          </cell>
          <cell r="AG647">
            <v>3000</v>
          </cell>
          <cell r="AH647">
            <v>750000</v>
          </cell>
          <cell r="AJ647">
            <v>0</v>
          </cell>
          <cell r="AL647">
            <v>0</v>
          </cell>
          <cell r="AN647">
            <v>0</v>
          </cell>
          <cell r="AP647">
            <v>0</v>
          </cell>
        </row>
        <row r="648">
          <cell r="A648" t="str">
            <v>G10638</v>
          </cell>
          <cell r="B648">
            <v>638</v>
          </cell>
          <cell r="C648">
            <v>487</v>
          </cell>
          <cell r="D648">
            <v>660</v>
          </cell>
          <cell r="F648" t="str">
            <v>Furosemid</v>
          </cell>
          <cell r="G648">
            <v>1</v>
          </cell>
          <cell r="H648" t="str">
            <v>40mg</v>
          </cell>
          <cell r="I648" t="str">
            <v>Uống</v>
          </cell>
          <cell r="J648" t="str">
            <v>Viên</v>
          </cell>
          <cell r="K648" t="str">
            <v>Viên</v>
          </cell>
          <cell r="L648">
            <v>184000</v>
          </cell>
          <cell r="M648">
            <v>4000</v>
          </cell>
          <cell r="N648">
            <v>736000000</v>
          </cell>
          <cell r="O648">
            <v>1</v>
          </cell>
          <cell r="Q648">
            <v>150000</v>
          </cell>
          <cell r="R648">
            <v>600000000</v>
          </cell>
          <cell r="T648">
            <v>0</v>
          </cell>
          <cell r="V648">
            <v>0</v>
          </cell>
          <cell r="W648">
            <v>500</v>
          </cell>
          <cell r="X648">
            <v>2000000</v>
          </cell>
          <cell r="Z648">
            <v>0</v>
          </cell>
          <cell r="AA648">
            <v>1000</v>
          </cell>
          <cell r="AB648">
            <v>4000000</v>
          </cell>
          <cell r="AC648">
            <v>10000</v>
          </cell>
          <cell r="AD648">
            <v>40000000</v>
          </cell>
          <cell r="AE648">
            <v>5500</v>
          </cell>
          <cell r="AF648">
            <v>22000000</v>
          </cell>
          <cell r="AG648">
            <v>5000</v>
          </cell>
          <cell r="AH648">
            <v>20000000</v>
          </cell>
          <cell r="AI648">
            <v>2000</v>
          </cell>
          <cell r="AJ648">
            <v>8000000</v>
          </cell>
          <cell r="AL648">
            <v>0</v>
          </cell>
          <cell r="AN648">
            <v>0</v>
          </cell>
          <cell r="AO648">
            <v>10000</v>
          </cell>
          <cell r="AP648">
            <v>40000000</v>
          </cell>
        </row>
        <row r="649">
          <cell r="A649" t="str">
            <v>G10639</v>
          </cell>
          <cell r="B649">
            <v>639</v>
          </cell>
          <cell r="C649">
            <v>487</v>
          </cell>
          <cell r="D649">
            <v>660</v>
          </cell>
          <cell r="E649" t="str">
            <v>x</v>
          </cell>
          <cell r="F649" t="str">
            <v>Furosemid</v>
          </cell>
          <cell r="G649">
            <v>4</v>
          </cell>
          <cell r="H649" t="str">
            <v>20mg/2ml</v>
          </cell>
          <cell r="I649" t="str">
            <v>Tiêm</v>
          </cell>
          <cell r="J649" t="str">
            <v>Thuốc tiêm</v>
          </cell>
          <cell r="K649" t="str">
            <v>Ống, lọ</v>
          </cell>
          <cell r="L649">
            <v>36800</v>
          </cell>
          <cell r="M649">
            <v>735</v>
          </cell>
          <cell r="N649">
            <v>27048000</v>
          </cell>
          <cell r="O649">
            <v>4</v>
          </cell>
          <cell r="Q649">
            <v>30000</v>
          </cell>
          <cell r="R649">
            <v>22050000</v>
          </cell>
          <cell r="T649">
            <v>0</v>
          </cell>
          <cell r="V649">
            <v>0</v>
          </cell>
          <cell r="X649">
            <v>0</v>
          </cell>
          <cell r="Z649">
            <v>0</v>
          </cell>
          <cell r="AB649">
            <v>0</v>
          </cell>
          <cell r="AD649">
            <v>0</v>
          </cell>
          <cell r="AE649">
            <v>1000</v>
          </cell>
          <cell r="AF649">
            <v>735000</v>
          </cell>
          <cell r="AG649">
            <v>600</v>
          </cell>
          <cell r="AH649">
            <v>441000</v>
          </cell>
          <cell r="AI649">
            <v>200</v>
          </cell>
          <cell r="AJ649">
            <v>147000</v>
          </cell>
          <cell r="AK649">
            <v>5000</v>
          </cell>
          <cell r="AL649">
            <v>3675000</v>
          </cell>
          <cell r="AN649">
            <v>0</v>
          </cell>
          <cell r="AP649">
            <v>0</v>
          </cell>
        </row>
        <row r="650">
          <cell r="A650" t="str">
            <v>G10640</v>
          </cell>
          <cell r="B650">
            <v>640</v>
          </cell>
          <cell r="C650">
            <v>487</v>
          </cell>
          <cell r="D650">
            <v>660</v>
          </cell>
          <cell r="E650" t="str">
            <v>x</v>
          </cell>
          <cell r="F650" t="str">
            <v>Furosemid</v>
          </cell>
          <cell r="G650">
            <v>4</v>
          </cell>
          <cell r="H650" t="str">
            <v>40mg/4ml</v>
          </cell>
          <cell r="I650" t="str">
            <v>Tiêm</v>
          </cell>
          <cell r="J650" t="str">
            <v>Thuốc tiêm</v>
          </cell>
          <cell r="K650" t="str">
            <v>Ống, lọ</v>
          </cell>
          <cell r="L650">
            <v>1720</v>
          </cell>
          <cell r="M650">
            <v>9450</v>
          </cell>
          <cell r="N650">
            <v>16254000</v>
          </cell>
          <cell r="O650">
            <v>4</v>
          </cell>
          <cell r="R650">
            <v>0</v>
          </cell>
          <cell r="T650">
            <v>0</v>
          </cell>
          <cell r="V650">
            <v>0</v>
          </cell>
          <cell r="W650">
            <v>200</v>
          </cell>
          <cell r="X650">
            <v>1890000</v>
          </cell>
          <cell r="Y650">
            <v>20</v>
          </cell>
          <cell r="Z650">
            <v>189000</v>
          </cell>
          <cell r="AB650">
            <v>0</v>
          </cell>
          <cell r="AC650">
            <v>500</v>
          </cell>
          <cell r="AD650">
            <v>4725000</v>
          </cell>
          <cell r="AF650">
            <v>0</v>
          </cell>
          <cell r="AG650">
            <v>500</v>
          </cell>
          <cell r="AH650">
            <v>4725000</v>
          </cell>
          <cell r="AJ650">
            <v>0</v>
          </cell>
          <cell r="AL650">
            <v>0</v>
          </cell>
          <cell r="AN650">
            <v>0</v>
          </cell>
          <cell r="AO650">
            <v>500</v>
          </cell>
          <cell r="AP650">
            <v>4725000</v>
          </cell>
        </row>
        <row r="651">
          <cell r="A651" t="str">
            <v>G10641</v>
          </cell>
          <cell r="B651">
            <v>641</v>
          </cell>
          <cell r="C651">
            <v>489</v>
          </cell>
          <cell r="D651">
            <v>616</v>
          </cell>
          <cell r="E651" t="str">
            <v>x</v>
          </cell>
          <cell r="F651" t="str">
            <v>Fusidic acid</v>
          </cell>
          <cell r="G651">
            <v>4</v>
          </cell>
          <cell r="H651" t="str">
            <v>20mg/1g; 10g</v>
          </cell>
          <cell r="I651" t="str">
            <v>Dùng ngoài</v>
          </cell>
          <cell r="J651" t="str">
            <v>Thuốc dùng ngoài</v>
          </cell>
          <cell r="K651" t="str">
            <v>Tuýp, ống</v>
          </cell>
          <cell r="L651">
            <v>3500</v>
          </cell>
          <cell r="M651">
            <v>16000</v>
          </cell>
          <cell r="N651">
            <v>56000000</v>
          </cell>
          <cell r="O651">
            <v>4</v>
          </cell>
          <cell r="Q651">
            <v>1000</v>
          </cell>
          <cell r="R651">
            <v>16000000</v>
          </cell>
          <cell r="T651">
            <v>0</v>
          </cell>
          <cell r="V651">
            <v>0</v>
          </cell>
          <cell r="X651">
            <v>0</v>
          </cell>
          <cell r="Y651">
            <v>2000</v>
          </cell>
          <cell r="Z651">
            <v>32000000</v>
          </cell>
          <cell r="AA651">
            <v>400</v>
          </cell>
          <cell r="AB651">
            <v>6400000</v>
          </cell>
          <cell r="AD651">
            <v>0</v>
          </cell>
          <cell r="AF651">
            <v>0</v>
          </cell>
          <cell r="AH651">
            <v>0</v>
          </cell>
          <cell r="AJ651">
            <v>0</v>
          </cell>
          <cell r="AL651">
            <v>0</v>
          </cell>
          <cell r="AM651">
            <v>100</v>
          </cell>
          <cell r="AN651">
            <v>1600000</v>
          </cell>
          <cell r="AP651">
            <v>0</v>
          </cell>
        </row>
        <row r="652">
          <cell r="A652" t="str">
            <v>G10642</v>
          </cell>
          <cell r="B652">
            <v>642</v>
          </cell>
          <cell r="C652">
            <v>489</v>
          </cell>
          <cell r="D652">
            <v>616</v>
          </cell>
          <cell r="E652" t="str">
            <v>x</v>
          </cell>
          <cell r="F652" t="str">
            <v>Fusidic acid</v>
          </cell>
          <cell r="G652">
            <v>4</v>
          </cell>
          <cell r="H652" t="str">
            <v>2%/15g</v>
          </cell>
          <cell r="I652" t="str">
            <v>Dùng ngoài</v>
          </cell>
          <cell r="J652" t="str">
            <v>Thuốc dùng ngoài</v>
          </cell>
          <cell r="K652" t="str">
            <v>Tuýp, ống</v>
          </cell>
          <cell r="L652">
            <v>200</v>
          </cell>
          <cell r="M652">
            <v>40000</v>
          </cell>
          <cell r="N652">
            <v>8000000</v>
          </cell>
          <cell r="O652">
            <v>4</v>
          </cell>
          <cell r="R652">
            <v>0</v>
          </cell>
          <cell r="T652">
            <v>0</v>
          </cell>
          <cell r="V652">
            <v>0</v>
          </cell>
          <cell r="X652">
            <v>0</v>
          </cell>
          <cell r="Z652">
            <v>0</v>
          </cell>
          <cell r="AB652">
            <v>0</v>
          </cell>
          <cell r="AC652">
            <v>200</v>
          </cell>
          <cell r="AD652">
            <v>8000000</v>
          </cell>
          <cell r="AF652">
            <v>0</v>
          </cell>
          <cell r="AH652">
            <v>0</v>
          </cell>
          <cell r="AJ652">
            <v>0</v>
          </cell>
          <cell r="AL652">
            <v>0</v>
          </cell>
          <cell r="AN652">
            <v>0</v>
          </cell>
          <cell r="AP652">
            <v>0</v>
          </cell>
        </row>
        <row r="653">
          <cell r="A653" t="str">
            <v>G10643</v>
          </cell>
          <cell r="B653">
            <v>643</v>
          </cell>
          <cell r="C653">
            <v>499</v>
          </cell>
          <cell r="D653">
            <v>617</v>
          </cell>
          <cell r="F653" t="str">
            <v>Fusidic acid + betamethason</v>
          </cell>
          <cell r="G653">
            <v>4</v>
          </cell>
          <cell r="H653" t="str">
            <v>(100mg + 5mg);5g</v>
          </cell>
          <cell r="I653" t="str">
            <v>Dùng ngoài</v>
          </cell>
          <cell r="J653" t="str">
            <v>Thuốc dùng ngoài</v>
          </cell>
          <cell r="K653" t="str">
            <v>Tuýp, ống</v>
          </cell>
          <cell r="L653">
            <v>1000</v>
          </cell>
          <cell r="M653">
            <v>17000</v>
          </cell>
          <cell r="N653">
            <v>17000000</v>
          </cell>
          <cell r="O653">
            <v>4</v>
          </cell>
          <cell r="R653">
            <v>0</v>
          </cell>
          <cell r="T653">
            <v>0</v>
          </cell>
          <cell r="V653">
            <v>0</v>
          </cell>
          <cell r="X653">
            <v>0</v>
          </cell>
          <cell r="Y653">
            <v>1000</v>
          </cell>
          <cell r="Z653">
            <v>17000000</v>
          </cell>
          <cell r="AB653">
            <v>0</v>
          </cell>
          <cell r="AD653">
            <v>0</v>
          </cell>
          <cell r="AF653">
            <v>0</v>
          </cell>
          <cell r="AH653">
            <v>0</v>
          </cell>
          <cell r="AJ653">
            <v>0</v>
          </cell>
          <cell r="AL653">
            <v>0</v>
          </cell>
          <cell r="AN653">
            <v>0</v>
          </cell>
          <cell r="AP653">
            <v>0</v>
          </cell>
        </row>
        <row r="654">
          <cell r="A654" t="str">
            <v>G10644</v>
          </cell>
          <cell r="B654">
            <v>644</v>
          </cell>
          <cell r="C654">
            <v>491</v>
          </cell>
          <cell r="D654">
            <v>618</v>
          </cell>
          <cell r="F654" t="str">
            <v>Fusidic acid + hydrocortison</v>
          </cell>
          <cell r="G654">
            <v>4</v>
          </cell>
          <cell r="H654" t="str">
            <v xml:space="preserve">(100mg + 50mg)/5g; 10g </v>
          </cell>
          <cell r="I654" t="str">
            <v>Dùng ngoài</v>
          </cell>
          <cell r="J654" t="str">
            <v>Thuốc dùng ngoài</v>
          </cell>
          <cell r="K654" t="str">
            <v>Tuýp, ống</v>
          </cell>
          <cell r="L654">
            <v>2300</v>
          </cell>
          <cell r="M654">
            <v>60000</v>
          </cell>
          <cell r="N654">
            <v>138000000</v>
          </cell>
          <cell r="O654">
            <v>4</v>
          </cell>
          <cell r="Q654">
            <v>2000</v>
          </cell>
          <cell r="R654">
            <v>120000000</v>
          </cell>
          <cell r="T654">
            <v>0</v>
          </cell>
          <cell r="V654">
            <v>0</v>
          </cell>
          <cell r="X654">
            <v>0</v>
          </cell>
          <cell r="Z654">
            <v>0</v>
          </cell>
          <cell r="AB654">
            <v>0</v>
          </cell>
          <cell r="AD654">
            <v>0</v>
          </cell>
          <cell r="AF654">
            <v>0</v>
          </cell>
          <cell r="AG654">
            <v>300</v>
          </cell>
          <cell r="AH654">
            <v>18000000</v>
          </cell>
          <cell r="AJ654">
            <v>0</v>
          </cell>
          <cell r="AL654">
            <v>0</v>
          </cell>
          <cell r="AN654">
            <v>0</v>
          </cell>
          <cell r="AP654">
            <v>0</v>
          </cell>
        </row>
        <row r="655">
          <cell r="A655" t="str">
            <v>G10645</v>
          </cell>
          <cell r="B655">
            <v>645</v>
          </cell>
          <cell r="C655">
            <v>492</v>
          </cell>
          <cell r="D655">
            <v>149</v>
          </cell>
          <cell r="F655" t="str">
            <v>Gabapentin</v>
          </cell>
          <cell r="G655">
            <v>1</v>
          </cell>
          <cell r="H655" t="str">
            <v>100mg</v>
          </cell>
          <cell r="I655" t="str">
            <v>Uống</v>
          </cell>
          <cell r="J655" t="str">
            <v>Viên nang</v>
          </cell>
          <cell r="K655" t="str">
            <v>Viên</v>
          </cell>
          <cell r="L655">
            <v>1000</v>
          </cell>
          <cell r="M655">
            <v>3100</v>
          </cell>
          <cell r="N655">
            <v>3100000</v>
          </cell>
          <cell r="O655">
            <v>1</v>
          </cell>
          <cell r="R655">
            <v>0</v>
          </cell>
          <cell r="T655">
            <v>0</v>
          </cell>
          <cell r="V655">
            <v>0</v>
          </cell>
          <cell r="X655">
            <v>0</v>
          </cell>
          <cell r="Z655">
            <v>0</v>
          </cell>
          <cell r="AB655">
            <v>0</v>
          </cell>
          <cell r="AD655">
            <v>0</v>
          </cell>
          <cell r="AF655">
            <v>0</v>
          </cell>
          <cell r="AH655">
            <v>0</v>
          </cell>
          <cell r="AJ655">
            <v>0</v>
          </cell>
          <cell r="AL655">
            <v>0</v>
          </cell>
          <cell r="AN655">
            <v>0</v>
          </cell>
          <cell r="AO655">
            <v>1000</v>
          </cell>
          <cell r="AP655">
            <v>3100000</v>
          </cell>
        </row>
        <row r="656">
          <cell r="A656" t="str">
            <v>G10646</v>
          </cell>
          <cell r="B656">
            <v>646</v>
          </cell>
          <cell r="C656">
            <v>492</v>
          </cell>
          <cell r="D656">
            <v>149</v>
          </cell>
          <cell r="F656" t="str">
            <v>Gabapentin</v>
          </cell>
          <cell r="G656">
            <v>3</v>
          </cell>
          <cell r="H656" t="str">
            <v>300mg</v>
          </cell>
          <cell r="I656" t="str">
            <v>Uống</v>
          </cell>
          <cell r="J656" t="str">
            <v xml:space="preserve">Viên </v>
          </cell>
          <cell r="K656" t="str">
            <v>Viên</v>
          </cell>
          <cell r="L656">
            <v>36000</v>
          </cell>
          <cell r="M656">
            <v>3486</v>
          </cell>
          <cell r="N656">
            <v>125496000</v>
          </cell>
          <cell r="O656">
            <v>3</v>
          </cell>
          <cell r="Q656">
            <v>10000</v>
          </cell>
          <cell r="R656">
            <v>34860000</v>
          </cell>
          <cell r="T656">
            <v>0</v>
          </cell>
          <cell r="V656">
            <v>0</v>
          </cell>
          <cell r="X656">
            <v>0</v>
          </cell>
          <cell r="Y656">
            <v>5000</v>
          </cell>
          <cell r="Z656">
            <v>17430000</v>
          </cell>
          <cell r="AB656">
            <v>0</v>
          </cell>
          <cell r="AD656">
            <v>0</v>
          </cell>
          <cell r="AE656">
            <v>10000</v>
          </cell>
          <cell r="AF656">
            <v>34860000</v>
          </cell>
          <cell r="AG656">
            <v>1000</v>
          </cell>
          <cell r="AH656">
            <v>3486000</v>
          </cell>
          <cell r="AI656">
            <v>3000</v>
          </cell>
          <cell r="AJ656">
            <v>10458000</v>
          </cell>
          <cell r="AK656">
            <v>5000</v>
          </cell>
          <cell r="AL656">
            <v>17430000</v>
          </cell>
          <cell r="AN656">
            <v>0</v>
          </cell>
          <cell r="AO656">
            <v>2000</v>
          </cell>
          <cell r="AP656">
            <v>6972000</v>
          </cell>
        </row>
        <row r="657">
          <cell r="A657" t="str">
            <v>G10647</v>
          </cell>
          <cell r="B657">
            <v>647</v>
          </cell>
          <cell r="C657">
            <v>492</v>
          </cell>
          <cell r="D657">
            <v>149</v>
          </cell>
          <cell r="F657" t="str">
            <v>Gabapentin</v>
          </cell>
          <cell r="G657">
            <v>4</v>
          </cell>
          <cell r="H657" t="str">
            <v>300mg</v>
          </cell>
          <cell r="I657" t="str">
            <v>Uống</v>
          </cell>
          <cell r="J657" t="str">
            <v>Viên sủi</v>
          </cell>
          <cell r="K657" t="str">
            <v>Viên</v>
          </cell>
          <cell r="L657">
            <v>30000</v>
          </cell>
          <cell r="M657">
            <v>5600</v>
          </cell>
          <cell r="N657">
            <v>168000000</v>
          </cell>
          <cell r="O657">
            <v>4</v>
          </cell>
          <cell r="Q657">
            <v>30000</v>
          </cell>
          <cell r="R657">
            <v>168000000</v>
          </cell>
        </row>
        <row r="658">
          <cell r="A658" t="str">
            <v>G10648</v>
          </cell>
          <cell r="B658">
            <v>648</v>
          </cell>
          <cell r="C658">
            <v>492</v>
          </cell>
          <cell r="D658">
            <v>149</v>
          </cell>
          <cell r="F658" t="str">
            <v>Gabapentin</v>
          </cell>
          <cell r="G658">
            <v>2</v>
          </cell>
          <cell r="H658" t="str">
            <v>400mg</v>
          </cell>
          <cell r="I658" t="str">
            <v>Uống</v>
          </cell>
          <cell r="J658" t="str">
            <v xml:space="preserve">Viên </v>
          </cell>
          <cell r="K658" t="str">
            <v xml:space="preserve">Viên </v>
          </cell>
          <cell r="L658">
            <v>20000</v>
          </cell>
          <cell r="M658">
            <v>6750</v>
          </cell>
          <cell r="N658">
            <v>135000000</v>
          </cell>
          <cell r="O658">
            <v>2</v>
          </cell>
          <cell r="Q658">
            <v>20000</v>
          </cell>
          <cell r="R658">
            <v>135000000</v>
          </cell>
          <cell r="T658">
            <v>0</v>
          </cell>
          <cell r="V658">
            <v>0</v>
          </cell>
          <cell r="X658">
            <v>0</v>
          </cell>
          <cell r="Z658">
            <v>0</v>
          </cell>
          <cell r="AB658">
            <v>0</v>
          </cell>
          <cell r="AD658">
            <v>0</v>
          </cell>
          <cell r="AF658">
            <v>0</v>
          </cell>
          <cell r="AH658">
            <v>0</v>
          </cell>
          <cell r="AJ658">
            <v>0</v>
          </cell>
          <cell r="AL658">
            <v>0</v>
          </cell>
          <cell r="AN658">
            <v>0</v>
          </cell>
          <cell r="AP658">
            <v>0</v>
          </cell>
        </row>
        <row r="659">
          <cell r="A659" t="str">
            <v>G10649</v>
          </cell>
          <cell r="B659">
            <v>649</v>
          </cell>
          <cell r="C659">
            <v>501</v>
          </cell>
          <cell r="D659">
            <v>149</v>
          </cell>
          <cell r="E659" t="str">
            <v>x</v>
          </cell>
          <cell r="F659" t="str">
            <v>Gabapentin</v>
          </cell>
          <cell r="G659">
            <v>2</v>
          </cell>
          <cell r="H659" t="str">
            <v>600mg</v>
          </cell>
          <cell r="I659" t="str">
            <v>Uống</v>
          </cell>
          <cell r="J659" t="str">
            <v xml:space="preserve">Viên </v>
          </cell>
          <cell r="K659" t="str">
            <v>Viên</v>
          </cell>
          <cell r="L659">
            <v>15000</v>
          </cell>
          <cell r="M659">
            <v>8500</v>
          </cell>
          <cell r="N659">
            <v>127500000</v>
          </cell>
          <cell r="O659">
            <v>2</v>
          </cell>
          <cell r="Q659">
            <v>10000</v>
          </cell>
          <cell r="R659">
            <v>85000000</v>
          </cell>
          <cell r="T659">
            <v>0</v>
          </cell>
          <cell r="V659">
            <v>0</v>
          </cell>
          <cell r="X659">
            <v>0</v>
          </cell>
          <cell r="Z659">
            <v>0</v>
          </cell>
          <cell r="AB659">
            <v>0</v>
          </cell>
          <cell r="AC659">
            <v>5000</v>
          </cell>
          <cell r="AD659">
            <v>42500000</v>
          </cell>
          <cell r="AF659">
            <v>0</v>
          </cell>
          <cell r="AH659">
            <v>0</v>
          </cell>
          <cell r="AJ659">
            <v>0</v>
          </cell>
          <cell r="AL659">
            <v>0</v>
          </cell>
          <cell r="AN659">
            <v>0</v>
          </cell>
          <cell r="AP659">
            <v>0</v>
          </cell>
        </row>
        <row r="660">
          <cell r="A660" t="str">
            <v>G10650</v>
          </cell>
          <cell r="B660">
            <v>650</v>
          </cell>
          <cell r="C660">
            <v>495</v>
          </cell>
          <cell r="D660">
            <v>645</v>
          </cell>
          <cell r="F660" t="str">
            <v xml:space="preserve">Gadoteric acid </v>
          </cell>
          <cell r="G660">
            <v>1</v>
          </cell>
          <cell r="H660" t="str">
            <v>0,5mmol/ ml (27,932g/ 100ml); 10ml</v>
          </cell>
          <cell r="I660" t="str">
            <v>Tiêm</v>
          </cell>
          <cell r="J660" t="str">
            <v xml:space="preserve"> Thuốc tiêm</v>
          </cell>
          <cell r="K660" t="str">
            <v>Lọ</v>
          </cell>
          <cell r="L660">
            <v>200</v>
          </cell>
          <cell r="M660">
            <v>520000</v>
          </cell>
          <cell r="N660">
            <v>104000000</v>
          </cell>
          <cell r="O660">
            <v>1</v>
          </cell>
          <cell r="Q660">
            <v>200</v>
          </cell>
          <cell r="R660">
            <v>104000000</v>
          </cell>
          <cell r="T660">
            <v>0</v>
          </cell>
          <cell r="V660">
            <v>0</v>
          </cell>
          <cell r="X660">
            <v>0</v>
          </cell>
          <cell r="Z660">
            <v>0</v>
          </cell>
          <cell r="AB660">
            <v>0</v>
          </cell>
          <cell r="AD660">
            <v>0</v>
          </cell>
          <cell r="AF660">
            <v>0</v>
          </cell>
          <cell r="AH660">
            <v>0</v>
          </cell>
          <cell r="AJ660">
            <v>0</v>
          </cell>
          <cell r="AL660">
            <v>0</v>
          </cell>
          <cell r="AN660">
            <v>0</v>
          </cell>
          <cell r="AP660">
            <v>0</v>
          </cell>
        </row>
        <row r="661">
          <cell r="A661" t="str">
            <v>G10651</v>
          </cell>
          <cell r="B661">
            <v>651</v>
          </cell>
          <cell r="C661">
            <v>506</v>
          </cell>
          <cell r="D661">
            <v>938</v>
          </cell>
          <cell r="F661" t="str">
            <v>Galantamin</v>
          </cell>
          <cell r="G661">
            <v>4</v>
          </cell>
          <cell r="H661" t="str">
            <v>12mg</v>
          </cell>
          <cell r="I661" t="str">
            <v>Uống</v>
          </cell>
          <cell r="J661" t="str">
            <v xml:space="preserve">Viên </v>
          </cell>
          <cell r="K661" t="str">
            <v>Viên</v>
          </cell>
          <cell r="L661">
            <v>7000</v>
          </cell>
          <cell r="M661">
            <v>22000</v>
          </cell>
          <cell r="N661">
            <v>154000000</v>
          </cell>
          <cell r="O661">
            <v>4</v>
          </cell>
          <cell r="Q661">
            <v>5000</v>
          </cell>
          <cell r="R661">
            <v>110000000</v>
          </cell>
          <cell r="T661">
            <v>0</v>
          </cell>
          <cell r="V661">
            <v>0</v>
          </cell>
          <cell r="X661">
            <v>0</v>
          </cell>
          <cell r="Z661">
            <v>0</v>
          </cell>
          <cell r="AB661">
            <v>0</v>
          </cell>
          <cell r="AD661">
            <v>0</v>
          </cell>
          <cell r="AF661">
            <v>0</v>
          </cell>
          <cell r="AH661">
            <v>0</v>
          </cell>
          <cell r="AI661">
            <v>2000</v>
          </cell>
          <cell r="AJ661">
            <v>44000000</v>
          </cell>
          <cell r="AL661">
            <v>0</v>
          </cell>
          <cell r="AN661">
            <v>0</v>
          </cell>
          <cell r="AP661">
            <v>0</v>
          </cell>
        </row>
        <row r="662">
          <cell r="A662" t="str">
            <v>G10652</v>
          </cell>
          <cell r="B662">
            <v>652</v>
          </cell>
          <cell r="C662">
            <v>501</v>
          </cell>
          <cell r="D662">
            <v>472</v>
          </cell>
          <cell r="F662" t="str">
            <v>Gelatin</v>
          </cell>
          <cell r="G662">
            <v>1</v>
          </cell>
          <cell r="H662" t="str">
            <v>4%/500ml</v>
          </cell>
          <cell r="I662" t="str">
            <v>Tiêm truyền</v>
          </cell>
          <cell r="J662" t="str">
            <v>Thuốc tiêm truyền</v>
          </cell>
          <cell r="K662" t="str">
            <v>Chai, túi</v>
          </cell>
          <cell r="L662">
            <v>470</v>
          </cell>
          <cell r="M662">
            <v>110000</v>
          </cell>
          <cell r="N662">
            <v>51700000</v>
          </cell>
          <cell r="O662">
            <v>1</v>
          </cell>
          <cell r="Q662">
            <v>150</v>
          </cell>
          <cell r="R662">
            <v>16500000</v>
          </cell>
          <cell r="T662">
            <v>0</v>
          </cell>
          <cell r="V662">
            <v>0</v>
          </cell>
          <cell r="X662">
            <v>0</v>
          </cell>
          <cell r="Z662">
            <v>0</v>
          </cell>
          <cell r="AB662">
            <v>0</v>
          </cell>
          <cell r="AC662">
            <v>20</v>
          </cell>
          <cell r="AD662">
            <v>2200000</v>
          </cell>
          <cell r="AF662">
            <v>0</v>
          </cell>
          <cell r="AH662">
            <v>0</v>
          </cell>
          <cell r="AJ662">
            <v>0</v>
          </cell>
          <cell r="AL662">
            <v>0</v>
          </cell>
          <cell r="AN662">
            <v>0</v>
          </cell>
          <cell r="AO662">
            <v>300</v>
          </cell>
          <cell r="AP662">
            <v>33000000</v>
          </cell>
        </row>
        <row r="663">
          <cell r="A663" t="str">
            <v>G10653</v>
          </cell>
          <cell r="B663">
            <v>653</v>
          </cell>
          <cell r="C663">
            <v>511</v>
          </cell>
          <cell r="D663">
            <v>473</v>
          </cell>
          <cell r="F663" t="str">
            <v>Gelatin succinyl + natri clorid + natri hydroxyd</v>
          </cell>
          <cell r="G663">
            <v>2</v>
          </cell>
          <cell r="H663" t="str">
            <v>(20g+3,505g+0,68g)/500ml</v>
          </cell>
          <cell r="I663" t="str">
            <v>Tiêm truyền</v>
          </cell>
          <cell r="J663" t="str">
            <v>Thuốc tiêm truyền</v>
          </cell>
          <cell r="K663" t="str">
            <v>Chai, túi</v>
          </cell>
          <cell r="L663">
            <v>200</v>
          </cell>
          <cell r="M663">
            <v>116000</v>
          </cell>
          <cell r="N663">
            <v>23200000</v>
          </cell>
          <cell r="O663">
            <v>2</v>
          </cell>
          <cell r="Q663">
            <v>200</v>
          </cell>
          <cell r="R663">
            <v>23200000</v>
          </cell>
          <cell r="T663">
            <v>0</v>
          </cell>
          <cell r="V663">
            <v>0</v>
          </cell>
          <cell r="X663">
            <v>0</v>
          </cell>
          <cell r="Z663">
            <v>0</v>
          </cell>
          <cell r="AB663">
            <v>0</v>
          </cell>
          <cell r="AD663">
            <v>0</v>
          </cell>
          <cell r="AF663">
            <v>0</v>
          </cell>
          <cell r="AH663">
            <v>0</v>
          </cell>
          <cell r="AJ663">
            <v>0</v>
          </cell>
          <cell r="AL663">
            <v>0</v>
          </cell>
          <cell r="AN663">
            <v>0</v>
          </cell>
          <cell r="AP663">
            <v>0</v>
          </cell>
        </row>
        <row r="664">
          <cell r="A664" t="str">
            <v>G10654</v>
          </cell>
          <cell r="B664">
            <v>654</v>
          </cell>
          <cell r="C664">
            <v>505</v>
          </cell>
          <cell r="D664">
            <v>573</v>
          </cell>
          <cell r="F664" t="str">
            <v>Gemfibrozil</v>
          </cell>
          <cell r="G664">
            <v>2</v>
          </cell>
          <cell r="H664" t="str">
            <v>600mg</v>
          </cell>
          <cell r="I664" t="str">
            <v>Uống</v>
          </cell>
          <cell r="J664" t="str">
            <v>Viên</v>
          </cell>
          <cell r="K664" t="str">
            <v>Viên</v>
          </cell>
          <cell r="L664">
            <v>100000</v>
          </cell>
          <cell r="M664">
            <v>4500</v>
          </cell>
          <cell r="N664">
            <v>450000000</v>
          </cell>
          <cell r="O664">
            <v>2</v>
          </cell>
          <cell r="Q664">
            <v>100000</v>
          </cell>
          <cell r="R664">
            <v>450000000</v>
          </cell>
          <cell r="T664">
            <v>0</v>
          </cell>
          <cell r="V664">
            <v>0</v>
          </cell>
          <cell r="X664">
            <v>0</v>
          </cell>
          <cell r="Z664">
            <v>0</v>
          </cell>
          <cell r="AB664">
            <v>0</v>
          </cell>
          <cell r="AD664">
            <v>0</v>
          </cell>
          <cell r="AF664">
            <v>0</v>
          </cell>
          <cell r="AH664">
            <v>0</v>
          </cell>
          <cell r="AJ664">
            <v>0</v>
          </cell>
          <cell r="AL664">
            <v>0</v>
          </cell>
          <cell r="AN664">
            <v>0</v>
          </cell>
          <cell r="AP664">
            <v>0</v>
          </cell>
        </row>
        <row r="665">
          <cell r="A665" t="str">
            <v>G10655</v>
          </cell>
          <cell r="B665">
            <v>655</v>
          </cell>
          <cell r="C665">
            <v>514</v>
          </cell>
          <cell r="D665">
            <v>573</v>
          </cell>
          <cell r="F665" t="str">
            <v>Gemfibrozil</v>
          </cell>
          <cell r="G665">
            <v>4</v>
          </cell>
          <cell r="H665" t="str">
            <v>600mg</v>
          </cell>
          <cell r="I665" t="str">
            <v>Uống</v>
          </cell>
          <cell r="J665" t="str">
            <v>Viên</v>
          </cell>
          <cell r="K665" t="str">
            <v>Viên</v>
          </cell>
          <cell r="L665">
            <v>31000</v>
          </cell>
          <cell r="M665">
            <v>2790</v>
          </cell>
          <cell r="N665">
            <v>86490000</v>
          </cell>
          <cell r="O665">
            <v>4</v>
          </cell>
          <cell r="Q665">
            <v>30000</v>
          </cell>
          <cell r="R665">
            <v>83700000</v>
          </cell>
          <cell r="T665">
            <v>0</v>
          </cell>
          <cell r="V665">
            <v>0</v>
          </cell>
          <cell r="X665">
            <v>0</v>
          </cell>
          <cell r="Z665">
            <v>0</v>
          </cell>
          <cell r="AB665">
            <v>0</v>
          </cell>
          <cell r="AC665">
            <v>1000</v>
          </cell>
          <cell r="AD665">
            <v>2790000</v>
          </cell>
          <cell r="AF665">
            <v>0</v>
          </cell>
          <cell r="AH665">
            <v>0</v>
          </cell>
          <cell r="AJ665">
            <v>0</v>
          </cell>
          <cell r="AL665">
            <v>0</v>
          </cell>
          <cell r="AN665">
            <v>0</v>
          </cell>
          <cell r="AP665">
            <v>0</v>
          </cell>
        </row>
        <row r="666">
          <cell r="A666" t="str">
            <v>G10656</v>
          </cell>
          <cell r="B666">
            <v>656</v>
          </cell>
          <cell r="C666">
            <v>506</v>
          </cell>
          <cell r="D666">
            <v>211</v>
          </cell>
          <cell r="E666" t="str">
            <v>x</v>
          </cell>
          <cell r="F666" t="str">
            <v>Gentamicin</v>
          </cell>
          <cell r="G666">
            <v>4</v>
          </cell>
          <cell r="H666" t="str">
            <v>0,3%; 5ml</v>
          </cell>
          <cell r="I666" t="str">
            <v>Tra mắt</v>
          </cell>
          <cell r="J666" t="str">
            <v xml:space="preserve">Thuốc nhỏ mắt </v>
          </cell>
          <cell r="K666" t="str">
            <v>Chai, lọ, ống, tuýp</v>
          </cell>
          <cell r="L666">
            <v>1600</v>
          </cell>
          <cell r="M666">
            <v>2100</v>
          </cell>
          <cell r="N666">
            <v>3360000</v>
          </cell>
          <cell r="O666">
            <v>4</v>
          </cell>
          <cell r="R666">
            <v>0</v>
          </cell>
          <cell r="T666">
            <v>0</v>
          </cell>
          <cell r="V666">
            <v>0</v>
          </cell>
          <cell r="X666">
            <v>0</v>
          </cell>
          <cell r="Z666">
            <v>0</v>
          </cell>
          <cell r="AB666">
            <v>0</v>
          </cell>
          <cell r="AD666">
            <v>0</v>
          </cell>
          <cell r="AF666">
            <v>0</v>
          </cell>
          <cell r="AG666">
            <v>800</v>
          </cell>
          <cell r="AH666">
            <v>1680000</v>
          </cell>
          <cell r="AI666">
            <v>500</v>
          </cell>
          <cell r="AJ666">
            <v>1050000</v>
          </cell>
          <cell r="AL666">
            <v>0</v>
          </cell>
          <cell r="AM666">
            <v>300</v>
          </cell>
          <cell r="AN666">
            <v>630000</v>
          </cell>
          <cell r="AP666">
            <v>0</v>
          </cell>
        </row>
        <row r="667">
          <cell r="A667" t="str">
            <v>G10657</v>
          </cell>
          <cell r="B667">
            <v>657</v>
          </cell>
          <cell r="C667">
            <v>506</v>
          </cell>
          <cell r="D667">
            <v>211</v>
          </cell>
          <cell r="E667" t="str">
            <v>x</v>
          </cell>
          <cell r="F667" t="str">
            <v>Gentamicin</v>
          </cell>
          <cell r="G667">
            <v>4</v>
          </cell>
          <cell r="H667" t="str">
            <v>80mg/2ml</v>
          </cell>
          <cell r="I667" t="str">
            <v>Tiêm</v>
          </cell>
          <cell r="J667" t="str">
            <v>Thuốc tiêm</v>
          </cell>
          <cell r="K667" t="str">
            <v>Chai, lọ, ống</v>
          </cell>
          <cell r="L667">
            <v>34100</v>
          </cell>
          <cell r="M667">
            <v>1200</v>
          </cell>
          <cell r="N667">
            <v>40920000</v>
          </cell>
          <cell r="O667">
            <v>4</v>
          </cell>
          <cell r="Q667">
            <v>2000</v>
          </cell>
          <cell r="R667">
            <v>2400000</v>
          </cell>
          <cell r="T667">
            <v>0</v>
          </cell>
          <cell r="V667">
            <v>0</v>
          </cell>
          <cell r="W667">
            <v>8000</v>
          </cell>
          <cell r="X667">
            <v>9600000</v>
          </cell>
          <cell r="Y667">
            <v>100</v>
          </cell>
          <cell r="Z667">
            <v>120000</v>
          </cell>
          <cell r="AB667">
            <v>0</v>
          </cell>
          <cell r="AC667">
            <v>10000</v>
          </cell>
          <cell r="AD667">
            <v>12000000</v>
          </cell>
          <cell r="AE667">
            <v>1000</v>
          </cell>
          <cell r="AF667">
            <v>1200000</v>
          </cell>
          <cell r="AG667">
            <v>7000</v>
          </cell>
          <cell r="AH667">
            <v>8400000</v>
          </cell>
          <cell r="AI667">
            <v>2000</v>
          </cell>
          <cell r="AJ667">
            <v>2400000</v>
          </cell>
          <cell r="AK667">
            <v>1000</v>
          </cell>
          <cell r="AL667">
            <v>1200000</v>
          </cell>
          <cell r="AM667">
            <v>1000</v>
          </cell>
          <cell r="AN667">
            <v>1200000</v>
          </cell>
          <cell r="AO667">
            <v>2000</v>
          </cell>
          <cell r="AP667">
            <v>2400000</v>
          </cell>
        </row>
        <row r="668">
          <cell r="A668" t="str">
            <v>G10658</v>
          </cell>
          <cell r="B668">
            <v>658</v>
          </cell>
          <cell r="C668">
            <v>506</v>
          </cell>
          <cell r="D668">
            <v>211</v>
          </cell>
          <cell r="E668" t="str">
            <v>x</v>
          </cell>
          <cell r="F668" t="str">
            <v>Gentamicin</v>
          </cell>
          <cell r="G668">
            <v>4</v>
          </cell>
          <cell r="H668" t="str">
            <v>160mg/2ml</v>
          </cell>
          <cell r="I668" t="str">
            <v>Tiêm</v>
          </cell>
          <cell r="J668" t="str">
            <v>Thuốc tiêm</v>
          </cell>
          <cell r="K668" t="str">
            <v>Chai, lọ, ống</v>
          </cell>
          <cell r="L668">
            <v>10000</v>
          </cell>
          <cell r="M668">
            <v>3500</v>
          </cell>
          <cell r="N668">
            <v>35000000</v>
          </cell>
          <cell r="O668">
            <v>4</v>
          </cell>
          <cell r="Q668">
            <v>10000</v>
          </cell>
          <cell r="R668">
            <v>35000000</v>
          </cell>
          <cell r="T668">
            <v>0</v>
          </cell>
          <cell r="V668">
            <v>0</v>
          </cell>
          <cell r="X668">
            <v>0</v>
          </cell>
          <cell r="Z668">
            <v>0</v>
          </cell>
          <cell r="AB668">
            <v>0</v>
          </cell>
          <cell r="AD668">
            <v>0</v>
          </cell>
          <cell r="AF668">
            <v>0</v>
          </cell>
          <cell r="AH668">
            <v>0</v>
          </cell>
          <cell r="AJ668">
            <v>0</v>
          </cell>
          <cell r="AL668">
            <v>0</v>
          </cell>
          <cell r="AN668">
            <v>0</v>
          </cell>
          <cell r="AP668">
            <v>0</v>
          </cell>
        </row>
        <row r="669">
          <cell r="A669" t="str">
            <v>G10659</v>
          </cell>
          <cell r="B669">
            <v>659</v>
          </cell>
          <cell r="C669">
            <v>528</v>
          </cell>
          <cell r="D669">
            <v>939</v>
          </cell>
          <cell r="F669" t="str">
            <v>Ginkgo biloba</v>
          </cell>
          <cell r="G669">
            <v>2</v>
          </cell>
          <cell r="H669" t="str">
            <v>40mg</v>
          </cell>
          <cell r="I669" t="str">
            <v>Uống</v>
          </cell>
          <cell r="J669" t="str">
            <v>Viên</v>
          </cell>
          <cell r="K669" t="str">
            <v>Viên</v>
          </cell>
          <cell r="L669">
            <v>135200</v>
          </cell>
          <cell r="M669">
            <v>2725</v>
          </cell>
          <cell r="N669">
            <v>368420000</v>
          </cell>
          <cell r="O669">
            <v>2</v>
          </cell>
          <cell r="Q669">
            <v>100000</v>
          </cell>
          <cell r="R669">
            <v>272500000</v>
          </cell>
          <cell r="T669">
            <v>0</v>
          </cell>
          <cell r="V669">
            <v>0</v>
          </cell>
          <cell r="W669">
            <v>200</v>
          </cell>
          <cell r="X669">
            <v>545000</v>
          </cell>
          <cell r="Z669">
            <v>0</v>
          </cell>
          <cell r="AB669">
            <v>0</v>
          </cell>
          <cell r="AD669">
            <v>0</v>
          </cell>
          <cell r="AF669">
            <v>0</v>
          </cell>
          <cell r="AG669">
            <v>20000</v>
          </cell>
          <cell r="AH669">
            <v>54500000</v>
          </cell>
          <cell r="AJ669">
            <v>0</v>
          </cell>
          <cell r="AL669">
            <v>0</v>
          </cell>
          <cell r="AN669">
            <v>0</v>
          </cell>
          <cell r="AO669">
            <v>15000</v>
          </cell>
          <cell r="AP669">
            <v>40875000</v>
          </cell>
        </row>
        <row r="670">
          <cell r="A670" t="str">
            <v>G10660</v>
          </cell>
          <cell r="B670">
            <v>660</v>
          </cell>
          <cell r="C670">
            <v>528</v>
          </cell>
          <cell r="D670">
            <v>939</v>
          </cell>
          <cell r="E670" t="str">
            <v>x</v>
          </cell>
          <cell r="F670" t="str">
            <v>Ginkgo biloba</v>
          </cell>
          <cell r="G670">
            <v>4</v>
          </cell>
          <cell r="H670" t="str">
            <v>40mg</v>
          </cell>
          <cell r="I670" t="str">
            <v>Uống</v>
          </cell>
          <cell r="J670" t="str">
            <v xml:space="preserve">Viên </v>
          </cell>
          <cell r="K670" t="str">
            <v>Viên</v>
          </cell>
          <cell r="L670">
            <v>226000</v>
          </cell>
          <cell r="M670">
            <v>385</v>
          </cell>
          <cell r="N670">
            <v>87010000</v>
          </cell>
          <cell r="O670">
            <v>4</v>
          </cell>
          <cell r="R670">
            <v>0</v>
          </cell>
          <cell r="T670">
            <v>0</v>
          </cell>
          <cell r="V670">
            <v>0</v>
          </cell>
          <cell r="X670">
            <v>0</v>
          </cell>
          <cell r="Y670">
            <v>200000</v>
          </cell>
          <cell r="Z670">
            <v>77000000</v>
          </cell>
          <cell r="AB670">
            <v>0</v>
          </cell>
          <cell r="AD670">
            <v>0</v>
          </cell>
          <cell r="AE670">
            <v>24000</v>
          </cell>
          <cell r="AF670">
            <v>9240000</v>
          </cell>
          <cell r="AH670">
            <v>0</v>
          </cell>
          <cell r="AJ670">
            <v>0</v>
          </cell>
          <cell r="AL670">
            <v>0</v>
          </cell>
          <cell r="AM670">
            <v>2000</v>
          </cell>
          <cell r="AN670">
            <v>770000</v>
          </cell>
          <cell r="AP670">
            <v>0</v>
          </cell>
        </row>
        <row r="671">
          <cell r="A671" t="str">
            <v>G10661</v>
          </cell>
          <cell r="B671">
            <v>661</v>
          </cell>
          <cell r="C671">
            <v>528</v>
          </cell>
          <cell r="D671">
            <v>939</v>
          </cell>
          <cell r="F671" t="str">
            <v>Ginkgo biloba</v>
          </cell>
          <cell r="G671">
            <v>1</v>
          </cell>
          <cell r="H671" t="str">
            <v>60mg</v>
          </cell>
          <cell r="I671" t="str">
            <v>Uống</v>
          </cell>
          <cell r="J671" t="str">
            <v xml:space="preserve">Viên </v>
          </cell>
          <cell r="K671" t="str">
            <v>Viên</v>
          </cell>
          <cell r="L671">
            <v>18000</v>
          </cell>
          <cell r="M671">
            <v>6000</v>
          </cell>
          <cell r="N671">
            <v>108000000</v>
          </cell>
          <cell r="O671">
            <v>1</v>
          </cell>
          <cell r="R671">
            <v>0</v>
          </cell>
          <cell r="T671">
            <v>0</v>
          </cell>
          <cell r="V671">
            <v>0</v>
          </cell>
          <cell r="X671">
            <v>0</v>
          </cell>
          <cell r="Z671">
            <v>0</v>
          </cell>
          <cell r="AB671">
            <v>0</v>
          </cell>
          <cell r="AD671">
            <v>0</v>
          </cell>
          <cell r="AF671">
            <v>0</v>
          </cell>
          <cell r="AH671">
            <v>0</v>
          </cell>
          <cell r="AJ671">
            <v>0</v>
          </cell>
          <cell r="AL671">
            <v>0</v>
          </cell>
          <cell r="AN671">
            <v>0</v>
          </cell>
          <cell r="AO671">
            <v>18000</v>
          </cell>
          <cell r="AP671">
            <v>108000000</v>
          </cell>
        </row>
        <row r="672">
          <cell r="A672" t="str">
            <v>G10662</v>
          </cell>
          <cell r="B672">
            <v>662</v>
          </cell>
          <cell r="C672">
            <v>528</v>
          </cell>
          <cell r="D672">
            <v>939</v>
          </cell>
          <cell r="F672" t="str">
            <v>Ginkgo biloba</v>
          </cell>
          <cell r="G672">
            <v>2</v>
          </cell>
          <cell r="H672" t="str">
            <v>80mg</v>
          </cell>
          <cell r="I672" t="str">
            <v>Uống</v>
          </cell>
          <cell r="J672" t="str">
            <v xml:space="preserve">Viên </v>
          </cell>
          <cell r="K672" t="str">
            <v>Viên</v>
          </cell>
          <cell r="L672">
            <v>30000</v>
          </cell>
          <cell r="M672">
            <v>4130</v>
          </cell>
          <cell r="N672">
            <v>123900000</v>
          </cell>
          <cell r="O672">
            <v>2</v>
          </cell>
          <cell r="R672">
            <v>0</v>
          </cell>
          <cell r="T672">
            <v>0</v>
          </cell>
          <cell r="V672">
            <v>0</v>
          </cell>
          <cell r="X672">
            <v>0</v>
          </cell>
          <cell r="Z672">
            <v>0</v>
          </cell>
          <cell r="AB672">
            <v>0</v>
          </cell>
          <cell r="AD672">
            <v>0</v>
          </cell>
          <cell r="AF672">
            <v>0</v>
          </cell>
          <cell r="AG672">
            <v>10000</v>
          </cell>
          <cell r="AH672">
            <v>41300000</v>
          </cell>
          <cell r="AI672">
            <v>20000</v>
          </cell>
          <cell r="AJ672">
            <v>82600000</v>
          </cell>
          <cell r="AL672">
            <v>0</v>
          </cell>
          <cell r="AN672">
            <v>0</v>
          </cell>
          <cell r="AP672">
            <v>0</v>
          </cell>
        </row>
        <row r="673">
          <cell r="A673" t="str">
            <v>G10663</v>
          </cell>
          <cell r="B673">
            <v>663</v>
          </cell>
          <cell r="C673">
            <v>528</v>
          </cell>
          <cell r="D673">
            <v>939</v>
          </cell>
          <cell r="F673" t="str">
            <v>Ginkgo biloba</v>
          </cell>
          <cell r="G673">
            <v>1</v>
          </cell>
          <cell r="H673" t="str">
            <v>120mg</v>
          </cell>
          <cell r="I673" t="str">
            <v>Uống</v>
          </cell>
          <cell r="J673" t="str">
            <v>Viên</v>
          </cell>
          <cell r="K673" t="str">
            <v xml:space="preserve">Viên </v>
          </cell>
          <cell r="L673">
            <v>90000</v>
          </cell>
          <cell r="M673">
            <v>10800</v>
          </cell>
          <cell r="N673">
            <v>972000000</v>
          </cell>
          <cell r="O673">
            <v>1</v>
          </cell>
          <cell r="Q673">
            <v>80000</v>
          </cell>
          <cell r="R673">
            <v>864000000</v>
          </cell>
          <cell r="T673">
            <v>0</v>
          </cell>
          <cell r="V673">
            <v>0</v>
          </cell>
          <cell r="X673">
            <v>0</v>
          </cell>
          <cell r="Z673">
            <v>0</v>
          </cell>
          <cell r="AB673">
            <v>0</v>
          </cell>
          <cell r="AC673">
            <v>10000</v>
          </cell>
          <cell r="AD673">
            <v>108000000</v>
          </cell>
          <cell r="AF673">
            <v>0</v>
          </cell>
          <cell r="AH673">
            <v>0</v>
          </cell>
          <cell r="AJ673">
            <v>0</v>
          </cell>
          <cell r="AL673">
            <v>0</v>
          </cell>
          <cell r="AN673">
            <v>0</v>
          </cell>
          <cell r="AP673">
            <v>0</v>
          </cell>
        </row>
        <row r="674">
          <cell r="A674" t="str">
            <v>G10664</v>
          </cell>
          <cell r="B674">
            <v>664</v>
          </cell>
          <cell r="C674">
            <v>511</v>
          </cell>
          <cell r="D674">
            <v>773</v>
          </cell>
          <cell r="F674" t="str">
            <v>Glibenclamid + metformin</v>
          </cell>
          <cell r="G674">
            <v>3</v>
          </cell>
          <cell r="H674" t="str">
            <v>2,5mg + 500mg</v>
          </cell>
          <cell r="I674" t="str">
            <v>uống</v>
          </cell>
          <cell r="J674" t="str">
            <v>Viên</v>
          </cell>
          <cell r="K674" t="str">
            <v>Viên</v>
          </cell>
          <cell r="L674">
            <v>90000</v>
          </cell>
          <cell r="M674">
            <v>2310</v>
          </cell>
          <cell r="N674">
            <v>207900000</v>
          </cell>
          <cell r="O674">
            <v>3</v>
          </cell>
          <cell r="R674">
            <v>0</v>
          </cell>
          <cell r="T674">
            <v>0</v>
          </cell>
          <cell r="V674">
            <v>0</v>
          </cell>
          <cell r="X674">
            <v>0</v>
          </cell>
          <cell r="Z674">
            <v>0</v>
          </cell>
          <cell r="AA674">
            <v>20000</v>
          </cell>
          <cell r="AB674">
            <v>46200000</v>
          </cell>
          <cell r="AD674">
            <v>0</v>
          </cell>
          <cell r="AF674">
            <v>0</v>
          </cell>
          <cell r="AG674">
            <v>70000</v>
          </cell>
          <cell r="AH674">
            <v>161700000</v>
          </cell>
          <cell r="AJ674">
            <v>0</v>
          </cell>
          <cell r="AL674">
            <v>0</v>
          </cell>
          <cell r="AN674">
            <v>0</v>
          </cell>
          <cell r="AP674">
            <v>0</v>
          </cell>
        </row>
        <row r="675">
          <cell r="A675" t="str">
            <v>G10665</v>
          </cell>
          <cell r="B675">
            <v>665</v>
          </cell>
          <cell r="C675">
            <v>511</v>
          </cell>
          <cell r="D675">
            <v>773</v>
          </cell>
          <cell r="F675" t="str">
            <v>Glibenclamid + metformin</v>
          </cell>
          <cell r="G675">
            <v>4</v>
          </cell>
          <cell r="H675" t="str">
            <v>2,5mg + 500mg</v>
          </cell>
          <cell r="I675" t="str">
            <v>uống</v>
          </cell>
          <cell r="J675" t="str">
            <v xml:space="preserve">Viên </v>
          </cell>
          <cell r="K675" t="str">
            <v>Viên</v>
          </cell>
          <cell r="L675">
            <v>120000</v>
          </cell>
          <cell r="M675">
            <v>1995</v>
          </cell>
          <cell r="N675">
            <v>239400000</v>
          </cell>
          <cell r="O675">
            <v>4</v>
          </cell>
          <cell r="R675">
            <v>0</v>
          </cell>
          <cell r="T675">
            <v>0</v>
          </cell>
          <cell r="V675">
            <v>0</v>
          </cell>
          <cell r="X675">
            <v>0</v>
          </cell>
          <cell r="Z675">
            <v>0</v>
          </cell>
          <cell r="AA675">
            <v>30000</v>
          </cell>
          <cell r="AB675">
            <v>59850000</v>
          </cell>
          <cell r="AC675">
            <v>50000</v>
          </cell>
          <cell r="AD675">
            <v>99750000</v>
          </cell>
          <cell r="AF675">
            <v>0</v>
          </cell>
          <cell r="AG675">
            <v>40000</v>
          </cell>
          <cell r="AH675">
            <v>79800000</v>
          </cell>
          <cell r="AJ675">
            <v>0</v>
          </cell>
          <cell r="AL675">
            <v>0</v>
          </cell>
          <cell r="AN675">
            <v>0</v>
          </cell>
          <cell r="AP675">
            <v>0</v>
          </cell>
        </row>
        <row r="676">
          <cell r="A676" t="str">
            <v>G10666</v>
          </cell>
          <cell r="B676">
            <v>666</v>
          </cell>
          <cell r="C676">
            <v>516</v>
          </cell>
          <cell r="D676">
            <v>773</v>
          </cell>
          <cell r="F676" t="str">
            <v>Glibenclamid + metformin</v>
          </cell>
          <cell r="G676">
            <v>2</v>
          </cell>
          <cell r="H676" t="str">
            <v>5mg + 500mg</v>
          </cell>
          <cell r="I676" t="str">
            <v>Uống</v>
          </cell>
          <cell r="J676" t="str">
            <v xml:space="preserve">Viên </v>
          </cell>
          <cell r="K676" t="str">
            <v>viên</v>
          </cell>
          <cell r="L676">
            <v>62000</v>
          </cell>
          <cell r="M676">
            <v>3200</v>
          </cell>
          <cell r="N676">
            <v>198400000</v>
          </cell>
          <cell r="O676">
            <v>2</v>
          </cell>
          <cell r="R676">
            <v>0</v>
          </cell>
          <cell r="T676">
            <v>0</v>
          </cell>
          <cell r="V676">
            <v>0</v>
          </cell>
          <cell r="X676">
            <v>0</v>
          </cell>
          <cell r="Z676">
            <v>0</v>
          </cell>
          <cell r="AB676">
            <v>0</v>
          </cell>
          <cell r="AD676">
            <v>0</v>
          </cell>
          <cell r="AF676">
            <v>0</v>
          </cell>
          <cell r="AG676">
            <v>50000</v>
          </cell>
          <cell r="AH676">
            <v>160000000</v>
          </cell>
          <cell r="AJ676">
            <v>0</v>
          </cell>
          <cell r="AL676">
            <v>0</v>
          </cell>
          <cell r="AN676">
            <v>0</v>
          </cell>
          <cell r="AO676">
            <v>12000</v>
          </cell>
          <cell r="AP676">
            <v>38400000</v>
          </cell>
        </row>
        <row r="677">
          <cell r="A677" t="str">
            <v>G10667</v>
          </cell>
          <cell r="B677">
            <v>667</v>
          </cell>
          <cell r="C677">
            <v>511</v>
          </cell>
          <cell r="D677">
            <v>773</v>
          </cell>
          <cell r="F677" t="str">
            <v>Glibenclamid + metformin</v>
          </cell>
          <cell r="G677">
            <v>3</v>
          </cell>
          <cell r="H677" t="str">
            <v>5mg + 500mg</v>
          </cell>
          <cell r="I677" t="str">
            <v>Uống</v>
          </cell>
          <cell r="J677" t="str">
            <v>Viên</v>
          </cell>
          <cell r="K677" t="str">
            <v>viên</v>
          </cell>
          <cell r="L677">
            <v>42000</v>
          </cell>
          <cell r="M677">
            <v>2499</v>
          </cell>
          <cell r="N677">
            <v>104958000</v>
          </cell>
          <cell r="O677">
            <v>3</v>
          </cell>
          <cell r="R677">
            <v>0</v>
          </cell>
          <cell r="T677">
            <v>0</v>
          </cell>
          <cell r="V677">
            <v>0</v>
          </cell>
          <cell r="X677">
            <v>0</v>
          </cell>
          <cell r="Z677">
            <v>0</v>
          </cell>
          <cell r="AA677">
            <v>7000</v>
          </cell>
          <cell r="AB677">
            <v>17493000</v>
          </cell>
          <cell r="AC677">
            <v>5000</v>
          </cell>
          <cell r="AD677">
            <v>12495000</v>
          </cell>
          <cell r="AF677">
            <v>0</v>
          </cell>
          <cell r="AH677">
            <v>0</v>
          </cell>
          <cell r="AI677">
            <v>30000</v>
          </cell>
          <cell r="AJ677">
            <v>74970000</v>
          </cell>
          <cell r="AL677">
            <v>0</v>
          </cell>
          <cell r="AN677">
            <v>0</v>
          </cell>
          <cell r="AP677">
            <v>0</v>
          </cell>
        </row>
        <row r="678">
          <cell r="A678" t="str">
            <v>G10668</v>
          </cell>
          <cell r="B678">
            <v>668</v>
          </cell>
          <cell r="C678">
            <v>511</v>
          </cell>
          <cell r="D678">
            <v>773</v>
          </cell>
          <cell r="F678" t="str">
            <v>Glibenclamid + metformin</v>
          </cell>
          <cell r="G678">
            <v>4</v>
          </cell>
          <cell r="H678" t="str">
            <v>5mg + 500mg</v>
          </cell>
          <cell r="I678" t="str">
            <v>Uống</v>
          </cell>
          <cell r="J678" t="str">
            <v xml:space="preserve">Viên </v>
          </cell>
          <cell r="K678" t="str">
            <v>Viên</v>
          </cell>
          <cell r="L678">
            <v>100000</v>
          </cell>
          <cell r="M678">
            <v>2450</v>
          </cell>
          <cell r="N678">
            <v>245000000</v>
          </cell>
          <cell r="O678">
            <v>4</v>
          </cell>
          <cell r="Q678">
            <v>50000</v>
          </cell>
          <cell r="R678">
            <v>122500000</v>
          </cell>
          <cell r="T678">
            <v>0</v>
          </cell>
          <cell r="V678">
            <v>0</v>
          </cell>
          <cell r="X678">
            <v>0</v>
          </cell>
          <cell r="Z678">
            <v>0</v>
          </cell>
          <cell r="AB678">
            <v>0</v>
          </cell>
          <cell r="AD678">
            <v>0</v>
          </cell>
          <cell r="AF678">
            <v>0</v>
          </cell>
          <cell r="AG678">
            <v>50000</v>
          </cell>
          <cell r="AH678">
            <v>122500000</v>
          </cell>
          <cell r="AJ678">
            <v>0</v>
          </cell>
          <cell r="AL678">
            <v>0</v>
          </cell>
          <cell r="AN678">
            <v>0</v>
          </cell>
          <cell r="AP678">
            <v>0</v>
          </cell>
        </row>
        <row r="679">
          <cell r="A679" t="str">
            <v>G10669</v>
          </cell>
          <cell r="B679">
            <v>669</v>
          </cell>
          <cell r="C679">
            <v>517</v>
          </cell>
          <cell r="D679">
            <v>774</v>
          </cell>
          <cell r="F679" t="str">
            <v>Gliclazid</v>
          </cell>
          <cell r="G679">
            <v>1</v>
          </cell>
          <cell r="H679" t="str">
            <v>30mg</v>
          </cell>
          <cell r="I679" t="str">
            <v>Uống</v>
          </cell>
          <cell r="J679" t="str">
            <v>Viên giải phóng có kiểm soát</v>
          </cell>
          <cell r="K679" t="str">
            <v>viên</v>
          </cell>
          <cell r="L679">
            <v>63000</v>
          </cell>
          <cell r="M679">
            <v>2700</v>
          </cell>
          <cell r="N679">
            <v>170100000</v>
          </cell>
          <cell r="O679">
            <v>1</v>
          </cell>
          <cell r="R679">
            <v>0</v>
          </cell>
          <cell r="T679">
            <v>0</v>
          </cell>
          <cell r="V679">
            <v>0</v>
          </cell>
          <cell r="X679">
            <v>0</v>
          </cell>
          <cell r="Z679">
            <v>0</v>
          </cell>
          <cell r="AA679">
            <v>30000</v>
          </cell>
          <cell r="AB679">
            <v>81000000</v>
          </cell>
          <cell r="AC679">
            <v>30000</v>
          </cell>
          <cell r="AD679">
            <v>81000000</v>
          </cell>
          <cell r="AF679">
            <v>0</v>
          </cell>
          <cell r="AH679">
            <v>0</v>
          </cell>
          <cell r="AJ679">
            <v>0</v>
          </cell>
          <cell r="AL679">
            <v>0</v>
          </cell>
          <cell r="AN679">
            <v>0</v>
          </cell>
          <cell r="AO679">
            <v>3000</v>
          </cell>
          <cell r="AP679">
            <v>8100000</v>
          </cell>
        </row>
        <row r="680">
          <cell r="A680" t="str">
            <v>G10670</v>
          </cell>
          <cell r="B680">
            <v>670</v>
          </cell>
          <cell r="C680">
            <v>517</v>
          </cell>
          <cell r="D680">
            <v>774</v>
          </cell>
          <cell r="F680" t="str">
            <v>Gliclazid</v>
          </cell>
          <cell r="G680">
            <v>1</v>
          </cell>
          <cell r="H680" t="str">
            <v>60mg</v>
          </cell>
          <cell r="I680" t="str">
            <v>Uống</v>
          </cell>
          <cell r="J680" t="str">
            <v>Viên giải phóng có kiểm soát</v>
          </cell>
          <cell r="K680" t="str">
            <v>viên</v>
          </cell>
          <cell r="L680">
            <v>30000</v>
          </cell>
          <cell r="M680">
            <v>5285</v>
          </cell>
          <cell r="N680">
            <v>158550000</v>
          </cell>
          <cell r="O680">
            <v>1</v>
          </cell>
          <cell r="R680">
            <v>0</v>
          </cell>
          <cell r="T680">
            <v>0</v>
          </cell>
          <cell r="V680">
            <v>0</v>
          </cell>
          <cell r="X680">
            <v>0</v>
          </cell>
          <cell r="Z680">
            <v>0</v>
          </cell>
          <cell r="AA680">
            <v>30000</v>
          </cell>
          <cell r="AB680">
            <v>158550000</v>
          </cell>
          <cell r="AD680">
            <v>0</v>
          </cell>
          <cell r="AF680">
            <v>0</v>
          </cell>
          <cell r="AH680">
            <v>0</v>
          </cell>
          <cell r="AJ680">
            <v>0</v>
          </cell>
          <cell r="AL680">
            <v>0</v>
          </cell>
          <cell r="AN680">
            <v>0</v>
          </cell>
          <cell r="AP680">
            <v>0</v>
          </cell>
        </row>
        <row r="681">
          <cell r="A681" t="str">
            <v>G10671</v>
          </cell>
          <cell r="B681">
            <v>671</v>
          </cell>
          <cell r="C681">
            <v>517</v>
          </cell>
          <cell r="D681">
            <v>774</v>
          </cell>
          <cell r="F681" t="str">
            <v>Gliclazid</v>
          </cell>
          <cell r="G681">
            <v>2</v>
          </cell>
          <cell r="H681" t="str">
            <v>60mg</v>
          </cell>
          <cell r="I681" t="str">
            <v>Uống</v>
          </cell>
          <cell r="J681" t="str">
            <v>Viên giải phóng có kiểm soát</v>
          </cell>
          <cell r="K681" t="str">
            <v>Viên</v>
          </cell>
          <cell r="L681">
            <v>184600</v>
          </cell>
          <cell r="M681">
            <v>3000</v>
          </cell>
          <cell r="N681">
            <v>553800000</v>
          </cell>
          <cell r="O681">
            <v>2</v>
          </cell>
          <cell r="Q681">
            <v>30000</v>
          </cell>
          <cell r="R681">
            <v>90000000</v>
          </cell>
          <cell r="T681">
            <v>0</v>
          </cell>
          <cell r="V681">
            <v>0</v>
          </cell>
          <cell r="X681">
            <v>0</v>
          </cell>
          <cell r="Z681">
            <v>0</v>
          </cell>
          <cell r="AB681">
            <v>0</v>
          </cell>
          <cell r="AC681">
            <v>40000</v>
          </cell>
          <cell r="AD681">
            <v>120000000</v>
          </cell>
          <cell r="AE681">
            <v>84600</v>
          </cell>
          <cell r="AF681">
            <v>253800000</v>
          </cell>
          <cell r="AG681">
            <v>7000</v>
          </cell>
          <cell r="AH681">
            <v>21000000</v>
          </cell>
          <cell r="AJ681">
            <v>0</v>
          </cell>
          <cell r="AK681">
            <v>20000</v>
          </cell>
          <cell r="AL681">
            <v>60000000</v>
          </cell>
          <cell r="AN681">
            <v>0</v>
          </cell>
          <cell r="AO681">
            <v>3000</v>
          </cell>
          <cell r="AP681">
            <v>9000000</v>
          </cell>
        </row>
        <row r="682">
          <cell r="A682" t="str">
            <v>G10672</v>
          </cell>
          <cell r="B682">
            <v>672</v>
          </cell>
          <cell r="C682">
            <v>508</v>
          </cell>
          <cell r="D682">
            <v>774</v>
          </cell>
          <cell r="F682" t="str">
            <v>Gliclazid</v>
          </cell>
          <cell r="G682">
            <v>1</v>
          </cell>
          <cell r="H682" t="str">
            <v>80mg</v>
          </cell>
          <cell r="I682" t="str">
            <v>Uống</v>
          </cell>
          <cell r="J682" t="str">
            <v>Viên</v>
          </cell>
          <cell r="K682" t="str">
            <v>Viên</v>
          </cell>
          <cell r="L682">
            <v>344500</v>
          </cell>
          <cell r="M682">
            <v>1900</v>
          </cell>
          <cell r="N682">
            <v>654550000</v>
          </cell>
          <cell r="O682">
            <v>1</v>
          </cell>
          <cell r="Q682">
            <v>40000</v>
          </cell>
          <cell r="R682">
            <v>76000000</v>
          </cell>
          <cell r="T682">
            <v>0</v>
          </cell>
          <cell r="V682">
            <v>0</v>
          </cell>
          <cell r="W682">
            <v>3500</v>
          </cell>
          <cell r="X682">
            <v>6650000</v>
          </cell>
          <cell r="Z682">
            <v>0</v>
          </cell>
          <cell r="AA682">
            <v>100000</v>
          </cell>
          <cell r="AB682">
            <v>190000000</v>
          </cell>
          <cell r="AC682">
            <v>50000</v>
          </cell>
          <cell r="AD682">
            <v>95000000</v>
          </cell>
          <cell r="AE682">
            <v>91000</v>
          </cell>
          <cell r="AF682">
            <v>172900000</v>
          </cell>
          <cell r="AH682">
            <v>0</v>
          </cell>
          <cell r="AJ682">
            <v>0</v>
          </cell>
          <cell r="AL682">
            <v>0</v>
          </cell>
          <cell r="AN682">
            <v>0</v>
          </cell>
          <cell r="AO682">
            <v>60000</v>
          </cell>
          <cell r="AP682">
            <v>114000000</v>
          </cell>
        </row>
        <row r="683">
          <cell r="A683" t="str">
            <v>G10673</v>
          </cell>
          <cell r="B683">
            <v>673</v>
          </cell>
          <cell r="C683">
            <v>508</v>
          </cell>
          <cell r="D683">
            <v>774</v>
          </cell>
          <cell r="F683" t="str">
            <v>Gliclazid</v>
          </cell>
          <cell r="G683">
            <v>3</v>
          </cell>
          <cell r="H683" t="str">
            <v>80mg</v>
          </cell>
          <cell r="I683" t="str">
            <v>Uống</v>
          </cell>
          <cell r="J683" t="str">
            <v>Viên</v>
          </cell>
          <cell r="K683" t="str">
            <v>Viên</v>
          </cell>
          <cell r="L683">
            <v>532000</v>
          </cell>
          <cell r="M683">
            <v>1890</v>
          </cell>
          <cell r="N683">
            <v>1005480000</v>
          </cell>
          <cell r="O683">
            <v>3</v>
          </cell>
          <cell r="Q683">
            <v>150000</v>
          </cell>
          <cell r="R683">
            <v>283500000</v>
          </cell>
          <cell r="S683">
            <v>2000</v>
          </cell>
          <cell r="T683">
            <v>3780000</v>
          </cell>
          <cell r="V683">
            <v>0</v>
          </cell>
          <cell r="X683">
            <v>0</v>
          </cell>
          <cell r="Z683">
            <v>0</v>
          </cell>
          <cell r="AA683">
            <v>200000</v>
          </cell>
          <cell r="AB683">
            <v>378000000</v>
          </cell>
          <cell r="AC683">
            <v>100000</v>
          </cell>
          <cell r="AD683">
            <v>189000000</v>
          </cell>
          <cell r="AF683">
            <v>0</v>
          </cell>
          <cell r="AH683">
            <v>0</v>
          </cell>
          <cell r="AI683">
            <v>30000</v>
          </cell>
          <cell r="AJ683">
            <v>56700000</v>
          </cell>
          <cell r="AK683">
            <v>50000</v>
          </cell>
          <cell r="AL683">
            <v>94500000</v>
          </cell>
          <cell r="AN683">
            <v>0</v>
          </cell>
          <cell r="AP683">
            <v>0</v>
          </cell>
        </row>
        <row r="684">
          <cell r="A684" t="str">
            <v>G10674</v>
          </cell>
          <cell r="B684">
            <v>674</v>
          </cell>
          <cell r="C684">
            <v>509</v>
          </cell>
          <cell r="D684">
            <v>775</v>
          </cell>
          <cell r="F684" t="str">
            <v>Gliclazid + metformin</v>
          </cell>
          <cell r="G684">
            <v>3</v>
          </cell>
          <cell r="H684" t="str">
            <v>80mg + 500mg</v>
          </cell>
          <cell r="I684" t="str">
            <v>Uống</v>
          </cell>
          <cell r="J684" t="str">
            <v>Viên</v>
          </cell>
          <cell r="K684" t="str">
            <v>Viên</v>
          </cell>
          <cell r="L684">
            <v>555100</v>
          </cell>
          <cell r="M684">
            <v>3850</v>
          </cell>
          <cell r="N684">
            <v>2137135000</v>
          </cell>
          <cell r="O684">
            <v>3</v>
          </cell>
          <cell r="Q684">
            <v>250000</v>
          </cell>
          <cell r="R684">
            <v>962500000</v>
          </cell>
          <cell r="T684">
            <v>0</v>
          </cell>
          <cell r="V684">
            <v>0</v>
          </cell>
          <cell r="X684">
            <v>0</v>
          </cell>
          <cell r="Z684">
            <v>0</v>
          </cell>
          <cell r="AA684">
            <v>100000</v>
          </cell>
          <cell r="AB684">
            <v>385000000</v>
          </cell>
          <cell r="AC684">
            <v>50000</v>
          </cell>
          <cell r="AD684">
            <v>192500000</v>
          </cell>
          <cell r="AE684">
            <v>82100</v>
          </cell>
          <cell r="AF684">
            <v>316085000</v>
          </cell>
          <cell r="AH684">
            <v>0</v>
          </cell>
          <cell r="AI684">
            <v>40000</v>
          </cell>
          <cell r="AJ684">
            <v>154000000</v>
          </cell>
          <cell r="AK684">
            <v>10000</v>
          </cell>
          <cell r="AL684">
            <v>38500000</v>
          </cell>
          <cell r="AM684">
            <v>3000</v>
          </cell>
          <cell r="AN684">
            <v>11550000</v>
          </cell>
          <cell r="AO684">
            <v>20000</v>
          </cell>
          <cell r="AP684">
            <v>77000000</v>
          </cell>
        </row>
        <row r="685">
          <cell r="A685" t="str">
            <v>G10675</v>
          </cell>
          <cell r="B685">
            <v>675</v>
          </cell>
          <cell r="C685">
            <v>509</v>
          </cell>
          <cell r="D685">
            <v>775</v>
          </cell>
          <cell r="F685" t="str">
            <v>Gliclazid + metformin</v>
          </cell>
          <cell r="G685">
            <v>5</v>
          </cell>
          <cell r="H685" t="str">
            <v>80mg + 500mg</v>
          </cell>
          <cell r="I685" t="str">
            <v>Uống</v>
          </cell>
          <cell r="J685" t="str">
            <v>Viên</v>
          </cell>
          <cell r="K685" t="str">
            <v>Viên</v>
          </cell>
          <cell r="L685">
            <v>180000</v>
          </cell>
          <cell r="M685">
            <v>3350</v>
          </cell>
          <cell r="N685">
            <v>603000000</v>
          </cell>
          <cell r="O685">
            <v>5</v>
          </cell>
          <cell r="Q685">
            <v>100000</v>
          </cell>
          <cell r="R685">
            <v>335000000</v>
          </cell>
          <cell r="T685">
            <v>0</v>
          </cell>
          <cell r="V685">
            <v>0</v>
          </cell>
          <cell r="X685">
            <v>0</v>
          </cell>
          <cell r="Z685">
            <v>0</v>
          </cell>
          <cell r="AA685">
            <v>30000</v>
          </cell>
          <cell r="AB685">
            <v>100500000</v>
          </cell>
          <cell r="AC685">
            <v>10000</v>
          </cell>
          <cell r="AD685">
            <v>33500000</v>
          </cell>
          <cell r="AF685">
            <v>0</v>
          </cell>
          <cell r="AG685">
            <v>20000</v>
          </cell>
          <cell r="AH685">
            <v>67000000</v>
          </cell>
          <cell r="AI685">
            <v>20000</v>
          </cell>
          <cell r="AJ685">
            <v>67000000</v>
          </cell>
          <cell r="AL685">
            <v>0</v>
          </cell>
          <cell r="AN685">
            <v>0</v>
          </cell>
          <cell r="AP685">
            <v>0</v>
          </cell>
        </row>
        <row r="686">
          <cell r="A686" t="str">
            <v>G10676</v>
          </cell>
          <cell r="B686">
            <v>676</v>
          </cell>
          <cell r="C686">
            <v>510</v>
          </cell>
          <cell r="D686">
            <v>776</v>
          </cell>
          <cell r="F686" t="str">
            <v xml:space="preserve">Glimepirid </v>
          </cell>
          <cell r="G686">
            <v>2</v>
          </cell>
          <cell r="H686" t="str">
            <v>1mg</v>
          </cell>
          <cell r="I686" t="str">
            <v>Uống</v>
          </cell>
          <cell r="J686" t="str">
            <v>Viên</v>
          </cell>
          <cell r="K686" t="str">
            <v>Viên</v>
          </cell>
          <cell r="L686">
            <v>215000</v>
          </cell>
          <cell r="M686">
            <v>850</v>
          </cell>
          <cell r="N686">
            <v>182750000</v>
          </cell>
          <cell r="O686">
            <v>2</v>
          </cell>
          <cell r="Q686">
            <v>200000</v>
          </cell>
          <cell r="R686">
            <v>170000000</v>
          </cell>
          <cell r="T686">
            <v>0</v>
          </cell>
          <cell r="V686">
            <v>0</v>
          </cell>
          <cell r="X686">
            <v>0</v>
          </cell>
          <cell r="Z686">
            <v>0</v>
          </cell>
          <cell r="AB686">
            <v>0</v>
          </cell>
          <cell r="AD686">
            <v>0</v>
          </cell>
          <cell r="AF686">
            <v>0</v>
          </cell>
          <cell r="AG686">
            <v>15000</v>
          </cell>
          <cell r="AH686">
            <v>12750000</v>
          </cell>
          <cell r="AJ686">
            <v>0</v>
          </cell>
          <cell r="AL686">
            <v>0</v>
          </cell>
          <cell r="AN686">
            <v>0</v>
          </cell>
          <cell r="AP686">
            <v>0</v>
          </cell>
        </row>
        <row r="687">
          <cell r="A687" t="str">
            <v>G10677</v>
          </cell>
          <cell r="B687">
            <v>677</v>
          </cell>
          <cell r="C687">
            <v>510</v>
          </cell>
          <cell r="D687">
            <v>776</v>
          </cell>
          <cell r="F687" t="str">
            <v xml:space="preserve">Glimepirid </v>
          </cell>
          <cell r="G687">
            <v>4</v>
          </cell>
          <cell r="H687" t="str">
            <v>1mg</v>
          </cell>
          <cell r="I687" t="str">
            <v>Uống</v>
          </cell>
          <cell r="J687" t="str">
            <v>Viên</v>
          </cell>
          <cell r="K687" t="str">
            <v>Viên</v>
          </cell>
          <cell r="L687">
            <v>200000</v>
          </cell>
          <cell r="M687">
            <v>820</v>
          </cell>
          <cell r="N687">
            <v>164000000</v>
          </cell>
          <cell r="O687">
            <v>4</v>
          </cell>
          <cell r="Q687">
            <v>200000</v>
          </cell>
          <cell r="R687">
            <v>164000000</v>
          </cell>
          <cell r="T687">
            <v>0</v>
          </cell>
          <cell r="V687">
            <v>0</v>
          </cell>
          <cell r="X687">
            <v>0</v>
          </cell>
          <cell r="Z687">
            <v>0</v>
          </cell>
          <cell r="AB687">
            <v>0</v>
          </cell>
          <cell r="AD687">
            <v>0</v>
          </cell>
          <cell r="AF687">
            <v>0</v>
          </cell>
          <cell r="AH687">
            <v>0</v>
          </cell>
          <cell r="AJ687">
            <v>0</v>
          </cell>
          <cell r="AL687">
            <v>0</v>
          </cell>
          <cell r="AN687">
            <v>0</v>
          </cell>
          <cell r="AP687">
            <v>0</v>
          </cell>
        </row>
        <row r="688">
          <cell r="A688" t="str">
            <v>G10678</v>
          </cell>
          <cell r="B688">
            <v>678</v>
          </cell>
          <cell r="C688">
            <v>510</v>
          </cell>
          <cell r="D688">
            <v>776</v>
          </cell>
          <cell r="F688" t="str">
            <v>Glimepirid</v>
          </cell>
          <cell r="G688">
            <v>3</v>
          </cell>
          <cell r="H688" t="str">
            <v>2mg</v>
          </cell>
          <cell r="I688" t="str">
            <v>Uống</v>
          </cell>
          <cell r="J688" t="str">
            <v>Viên</v>
          </cell>
          <cell r="K688" t="str">
            <v>Viên</v>
          </cell>
          <cell r="L688">
            <v>86000</v>
          </cell>
          <cell r="M688">
            <v>1670</v>
          </cell>
          <cell r="N688">
            <v>143620000</v>
          </cell>
          <cell r="O688">
            <v>3</v>
          </cell>
          <cell r="R688">
            <v>0</v>
          </cell>
          <cell r="T688">
            <v>0</v>
          </cell>
          <cell r="V688">
            <v>0</v>
          </cell>
          <cell r="X688">
            <v>0</v>
          </cell>
          <cell r="Z688">
            <v>0</v>
          </cell>
          <cell r="AA688">
            <v>70000</v>
          </cell>
          <cell r="AB688">
            <v>116900000</v>
          </cell>
          <cell r="AD688">
            <v>0</v>
          </cell>
          <cell r="AF688">
            <v>0</v>
          </cell>
          <cell r="AH688">
            <v>0</v>
          </cell>
          <cell r="AJ688">
            <v>0</v>
          </cell>
          <cell r="AK688">
            <v>10000</v>
          </cell>
          <cell r="AL688">
            <v>16700000</v>
          </cell>
          <cell r="AN688">
            <v>0</v>
          </cell>
          <cell r="AO688">
            <v>6000</v>
          </cell>
          <cell r="AP688">
            <v>10020000</v>
          </cell>
        </row>
        <row r="689">
          <cell r="A689" t="str">
            <v>G10679</v>
          </cell>
          <cell r="B689">
            <v>679</v>
          </cell>
          <cell r="C689">
            <v>510</v>
          </cell>
          <cell r="D689">
            <v>776</v>
          </cell>
          <cell r="E689" t="str">
            <v>x</v>
          </cell>
          <cell r="F689" t="str">
            <v>Glimepirid</v>
          </cell>
          <cell r="G689">
            <v>4</v>
          </cell>
          <cell r="H689" t="str">
            <v>2mg</v>
          </cell>
          <cell r="I689" t="str">
            <v>Uống</v>
          </cell>
          <cell r="J689" t="str">
            <v xml:space="preserve">Viên </v>
          </cell>
          <cell r="K689" t="str">
            <v>Viên</v>
          </cell>
          <cell r="L689">
            <v>221000</v>
          </cell>
          <cell r="M689">
            <v>240</v>
          </cell>
          <cell r="N689">
            <v>53040000</v>
          </cell>
          <cell r="O689">
            <v>4</v>
          </cell>
          <cell r="R689">
            <v>0</v>
          </cell>
          <cell r="T689">
            <v>0</v>
          </cell>
          <cell r="V689">
            <v>0</v>
          </cell>
          <cell r="X689">
            <v>0</v>
          </cell>
          <cell r="Z689">
            <v>0</v>
          </cell>
          <cell r="AB689">
            <v>0</v>
          </cell>
          <cell r="AD689">
            <v>0</v>
          </cell>
          <cell r="AE689">
            <v>221000</v>
          </cell>
          <cell r="AF689">
            <v>53040000</v>
          </cell>
          <cell r="AH689">
            <v>0</v>
          </cell>
          <cell r="AJ689">
            <v>0</v>
          </cell>
          <cell r="AL689">
            <v>0</v>
          </cell>
          <cell r="AN689">
            <v>0</v>
          </cell>
          <cell r="AP689">
            <v>0</v>
          </cell>
        </row>
        <row r="690">
          <cell r="A690" t="str">
            <v>G10680</v>
          </cell>
          <cell r="B690">
            <v>680</v>
          </cell>
          <cell r="C690">
            <v>519</v>
          </cell>
          <cell r="D690">
            <v>776</v>
          </cell>
          <cell r="F690" t="str">
            <v>Glimepirid</v>
          </cell>
          <cell r="G690">
            <v>1</v>
          </cell>
          <cell r="H690" t="str">
            <v>3mg</v>
          </cell>
          <cell r="I690" t="str">
            <v>Uống</v>
          </cell>
          <cell r="J690" t="str">
            <v>Viên</v>
          </cell>
          <cell r="K690" t="str">
            <v>Viên</v>
          </cell>
          <cell r="L690">
            <v>25000</v>
          </cell>
          <cell r="M690">
            <v>5900</v>
          </cell>
          <cell r="N690">
            <v>147500000</v>
          </cell>
          <cell r="O690">
            <v>1</v>
          </cell>
          <cell r="R690">
            <v>0</v>
          </cell>
          <cell r="T690">
            <v>0</v>
          </cell>
          <cell r="V690">
            <v>0</v>
          </cell>
          <cell r="X690">
            <v>0</v>
          </cell>
          <cell r="Z690">
            <v>0</v>
          </cell>
          <cell r="AA690">
            <v>20000</v>
          </cell>
          <cell r="AB690">
            <v>118000000</v>
          </cell>
          <cell r="AD690">
            <v>0</v>
          </cell>
          <cell r="AF690">
            <v>0</v>
          </cell>
          <cell r="AG690">
            <v>5000</v>
          </cell>
          <cell r="AH690">
            <v>29500000</v>
          </cell>
          <cell r="AJ690">
            <v>0</v>
          </cell>
          <cell r="AL690">
            <v>0</v>
          </cell>
          <cell r="AN690">
            <v>0</v>
          </cell>
          <cell r="AP690">
            <v>0</v>
          </cell>
        </row>
        <row r="691">
          <cell r="A691" t="str">
            <v>G10681</v>
          </cell>
          <cell r="B691">
            <v>681</v>
          </cell>
          <cell r="C691">
            <v>1193</v>
          </cell>
          <cell r="D691">
            <v>776</v>
          </cell>
          <cell r="F691" t="str">
            <v>Glimepirid</v>
          </cell>
          <cell r="G691">
            <v>4</v>
          </cell>
          <cell r="H691" t="str">
            <v>3mg</v>
          </cell>
          <cell r="I691" t="str">
            <v>Uống</v>
          </cell>
          <cell r="J691" t="str">
            <v>Viên</v>
          </cell>
          <cell r="K691" t="str">
            <v>Viên</v>
          </cell>
          <cell r="L691">
            <v>100000</v>
          </cell>
          <cell r="M691">
            <v>945</v>
          </cell>
          <cell r="N691">
            <v>94500000</v>
          </cell>
          <cell r="O691">
            <v>4</v>
          </cell>
          <cell r="Q691">
            <v>100000</v>
          </cell>
          <cell r="R691">
            <v>94500000</v>
          </cell>
          <cell r="T691">
            <v>0</v>
          </cell>
          <cell r="V691">
            <v>0</v>
          </cell>
          <cell r="X691">
            <v>0</v>
          </cell>
          <cell r="Z691">
            <v>0</v>
          </cell>
          <cell r="AB691">
            <v>0</v>
          </cell>
          <cell r="AD691">
            <v>0</v>
          </cell>
          <cell r="AF691">
            <v>0</v>
          </cell>
          <cell r="AH691">
            <v>0</v>
          </cell>
          <cell r="AJ691">
            <v>0</v>
          </cell>
          <cell r="AL691">
            <v>0</v>
          </cell>
          <cell r="AN691">
            <v>0</v>
          </cell>
          <cell r="AP691">
            <v>0</v>
          </cell>
        </row>
        <row r="692">
          <cell r="A692" t="str">
            <v>G10682</v>
          </cell>
          <cell r="B692">
            <v>682</v>
          </cell>
          <cell r="C692">
            <v>510</v>
          </cell>
          <cell r="D692">
            <v>776</v>
          </cell>
          <cell r="F692" t="str">
            <v xml:space="preserve">Glimepirid </v>
          </cell>
          <cell r="G692">
            <v>3</v>
          </cell>
          <cell r="H692" t="str">
            <v>4mg</v>
          </cell>
          <cell r="I692" t="str">
            <v>Uống</v>
          </cell>
          <cell r="J692" t="str">
            <v>Viên</v>
          </cell>
          <cell r="K692" t="str">
            <v>Viên</v>
          </cell>
          <cell r="L692">
            <v>160000</v>
          </cell>
          <cell r="M692">
            <v>1410</v>
          </cell>
          <cell r="N692">
            <v>225600000</v>
          </cell>
          <cell r="O692">
            <v>3</v>
          </cell>
          <cell r="R692">
            <v>0</v>
          </cell>
          <cell r="T692">
            <v>0</v>
          </cell>
          <cell r="V692">
            <v>0</v>
          </cell>
          <cell r="X692">
            <v>0</v>
          </cell>
          <cell r="Z692">
            <v>0</v>
          </cell>
          <cell r="AA692">
            <v>70000</v>
          </cell>
          <cell r="AB692">
            <v>98700000</v>
          </cell>
          <cell r="AD692">
            <v>0</v>
          </cell>
          <cell r="AF692">
            <v>0</v>
          </cell>
          <cell r="AH692">
            <v>0</v>
          </cell>
          <cell r="AJ692">
            <v>0</v>
          </cell>
          <cell r="AL692">
            <v>0</v>
          </cell>
          <cell r="AN692">
            <v>0</v>
          </cell>
          <cell r="AO692">
            <v>90000</v>
          </cell>
          <cell r="AP692">
            <v>126900000</v>
          </cell>
        </row>
        <row r="693">
          <cell r="A693" t="str">
            <v>G10683</v>
          </cell>
          <cell r="B693">
            <v>683</v>
          </cell>
          <cell r="C693">
            <v>511</v>
          </cell>
          <cell r="D693">
            <v>777</v>
          </cell>
          <cell r="F693" t="str">
            <v>Glimepirid + metformin</v>
          </cell>
          <cell r="G693">
            <v>3</v>
          </cell>
          <cell r="H693" t="str">
            <v>2mg + 500mg</v>
          </cell>
          <cell r="I693" t="str">
            <v>Uống</v>
          </cell>
          <cell r="J693" t="str">
            <v>Viên giải phóng có kiểm soát</v>
          </cell>
          <cell r="K693" t="str">
            <v>Viên</v>
          </cell>
          <cell r="L693">
            <v>160000</v>
          </cell>
          <cell r="M693">
            <v>3000</v>
          </cell>
          <cell r="N693">
            <v>480000000</v>
          </cell>
          <cell r="O693">
            <v>3</v>
          </cell>
          <cell r="Q693">
            <v>100000</v>
          </cell>
          <cell r="R693">
            <v>300000000</v>
          </cell>
          <cell r="T693">
            <v>0</v>
          </cell>
          <cell r="V693">
            <v>0</v>
          </cell>
          <cell r="X693">
            <v>0</v>
          </cell>
          <cell r="Z693">
            <v>0</v>
          </cell>
          <cell r="AB693">
            <v>0</v>
          </cell>
          <cell r="AD693">
            <v>0</v>
          </cell>
          <cell r="AF693">
            <v>0</v>
          </cell>
          <cell r="AG693">
            <v>50000</v>
          </cell>
          <cell r="AH693">
            <v>150000000</v>
          </cell>
          <cell r="AJ693">
            <v>0</v>
          </cell>
          <cell r="AL693">
            <v>0</v>
          </cell>
          <cell r="AN693">
            <v>0</v>
          </cell>
          <cell r="AO693">
            <v>10000</v>
          </cell>
          <cell r="AP693">
            <v>30000000</v>
          </cell>
        </row>
        <row r="694">
          <cell r="A694" t="str">
            <v>G10684</v>
          </cell>
          <cell r="B694">
            <v>684</v>
          </cell>
          <cell r="C694">
            <v>511</v>
          </cell>
          <cell r="D694">
            <v>777</v>
          </cell>
          <cell r="F694" t="str">
            <v>Glimepirid + metformin</v>
          </cell>
          <cell r="G694">
            <v>4</v>
          </cell>
          <cell r="H694" t="str">
            <v>2mg  + 500mg</v>
          </cell>
          <cell r="I694" t="str">
            <v>Uống</v>
          </cell>
          <cell r="J694" t="str">
            <v xml:space="preserve">Viên </v>
          </cell>
          <cell r="K694" t="str">
            <v>Viên</v>
          </cell>
          <cell r="L694">
            <v>345500</v>
          </cell>
          <cell r="M694">
            <v>2500</v>
          </cell>
          <cell r="N694">
            <v>863750000</v>
          </cell>
          <cell r="O694">
            <v>4</v>
          </cell>
          <cell r="Q694">
            <v>30000</v>
          </cell>
          <cell r="R694">
            <v>75000000</v>
          </cell>
          <cell r="T694">
            <v>0</v>
          </cell>
          <cell r="V694">
            <v>0</v>
          </cell>
          <cell r="X694">
            <v>0</v>
          </cell>
          <cell r="Z694">
            <v>0</v>
          </cell>
          <cell r="AA694">
            <v>80000</v>
          </cell>
          <cell r="AB694">
            <v>200000000</v>
          </cell>
          <cell r="AC694">
            <v>50000</v>
          </cell>
          <cell r="AD694">
            <v>125000000</v>
          </cell>
          <cell r="AE694">
            <v>105500</v>
          </cell>
          <cell r="AF694">
            <v>263750000</v>
          </cell>
          <cell r="AG694">
            <v>50000</v>
          </cell>
          <cell r="AH694">
            <v>125000000</v>
          </cell>
          <cell r="AI694">
            <v>10000</v>
          </cell>
          <cell r="AJ694">
            <v>25000000</v>
          </cell>
          <cell r="AK694">
            <v>20000</v>
          </cell>
          <cell r="AL694">
            <v>50000000</v>
          </cell>
          <cell r="AN694">
            <v>0</v>
          </cell>
          <cell r="AP694">
            <v>0</v>
          </cell>
        </row>
        <row r="695">
          <cell r="A695" t="str">
            <v>G10685</v>
          </cell>
          <cell r="B695">
            <v>685</v>
          </cell>
          <cell r="C695">
            <v>512</v>
          </cell>
          <cell r="D695">
            <v>778</v>
          </cell>
          <cell r="F695" t="str">
            <v>Glipizid</v>
          </cell>
          <cell r="G695">
            <v>2</v>
          </cell>
          <cell r="H695" t="str">
            <v>5mg</v>
          </cell>
          <cell r="I695" t="str">
            <v>Uống</v>
          </cell>
          <cell r="J695" t="str">
            <v xml:space="preserve">Viên </v>
          </cell>
          <cell r="K695" t="str">
            <v>Viên</v>
          </cell>
          <cell r="L695">
            <v>215000</v>
          </cell>
          <cell r="M695">
            <v>2950</v>
          </cell>
          <cell r="N695">
            <v>634250000</v>
          </cell>
          <cell r="O695">
            <v>2</v>
          </cell>
          <cell r="Q695">
            <v>200000</v>
          </cell>
          <cell r="R695">
            <v>590000000</v>
          </cell>
          <cell r="T695">
            <v>0</v>
          </cell>
          <cell r="V695">
            <v>0</v>
          </cell>
          <cell r="X695">
            <v>0</v>
          </cell>
          <cell r="Z695">
            <v>0</v>
          </cell>
          <cell r="AA695">
            <v>15000</v>
          </cell>
          <cell r="AB695">
            <v>44250000</v>
          </cell>
          <cell r="AD695">
            <v>0</v>
          </cell>
          <cell r="AF695">
            <v>0</v>
          </cell>
          <cell r="AH695">
            <v>0</v>
          </cell>
          <cell r="AJ695">
            <v>0</v>
          </cell>
          <cell r="AL695">
            <v>0</v>
          </cell>
          <cell r="AN695">
            <v>0</v>
          </cell>
          <cell r="AP695">
            <v>0</v>
          </cell>
        </row>
        <row r="696">
          <cell r="A696" t="str">
            <v>G10686</v>
          </cell>
          <cell r="B696">
            <v>686</v>
          </cell>
          <cell r="C696">
            <v>512</v>
          </cell>
          <cell r="D696">
            <v>778</v>
          </cell>
          <cell r="F696" t="str">
            <v>Glipizid</v>
          </cell>
          <cell r="G696">
            <v>4</v>
          </cell>
          <cell r="H696" t="str">
            <v>5mg</v>
          </cell>
          <cell r="I696" t="str">
            <v>Uống</v>
          </cell>
          <cell r="J696" t="str">
            <v xml:space="preserve">Viên </v>
          </cell>
          <cell r="K696" t="str">
            <v>Viên</v>
          </cell>
          <cell r="L696">
            <v>250000</v>
          </cell>
          <cell r="M696">
            <v>2950</v>
          </cell>
          <cell r="N696">
            <v>737500000</v>
          </cell>
          <cell r="O696">
            <v>4</v>
          </cell>
          <cell r="Q696">
            <v>250000</v>
          </cell>
          <cell r="R696">
            <v>737500000</v>
          </cell>
          <cell r="T696">
            <v>0</v>
          </cell>
          <cell r="V696">
            <v>0</v>
          </cell>
          <cell r="X696">
            <v>0</v>
          </cell>
          <cell r="Z696">
            <v>0</v>
          </cell>
          <cell r="AB696">
            <v>0</v>
          </cell>
          <cell r="AD696">
            <v>0</v>
          </cell>
          <cell r="AF696">
            <v>0</v>
          </cell>
          <cell r="AH696">
            <v>0</v>
          </cell>
          <cell r="AJ696">
            <v>0</v>
          </cell>
          <cell r="AL696">
            <v>0</v>
          </cell>
          <cell r="AN696">
            <v>0</v>
          </cell>
          <cell r="AP696">
            <v>0</v>
          </cell>
        </row>
        <row r="697">
          <cell r="A697" t="str">
            <v>G10687</v>
          </cell>
          <cell r="B697">
            <v>687</v>
          </cell>
          <cell r="C697">
            <v>514</v>
          </cell>
          <cell r="D697">
            <v>80</v>
          </cell>
          <cell r="F697" t="str">
            <v xml:space="preserve">Glucosamin </v>
          </cell>
          <cell r="G697">
            <v>2</v>
          </cell>
          <cell r="H697" t="str">
            <v>500mg</v>
          </cell>
          <cell r="I697" t="str">
            <v>Uống</v>
          </cell>
          <cell r="J697" t="str">
            <v>Viên</v>
          </cell>
          <cell r="K697" t="str">
            <v>Viên</v>
          </cell>
          <cell r="L697">
            <v>130000</v>
          </cell>
          <cell r="M697">
            <v>1550</v>
          </cell>
          <cell r="N697">
            <v>201500000</v>
          </cell>
          <cell r="O697">
            <v>2</v>
          </cell>
          <cell r="R697">
            <v>0</v>
          </cell>
          <cell r="S697">
            <v>3000</v>
          </cell>
          <cell r="T697">
            <v>4650000</v>
          </cell>
          <cell r="V697">
            <v>0</v>
          </cell>
          <cell r="X697">
            <v>0</v>
          </cell>
          <cell r="Z697">
            <v>0</v>
          </cell>
          <cell r="AA697">
            <v>30000</v>
          </cell>
          <cell r="AB697">
            <v>46500000</v>
          </cell>
          <cell r="AD697">
            <v>0</v>
          </cell>
          <cell r="AF697">
            <v>0</v>
          </cell>
          <cell r="AG697">
            <v>7000</v>
          </cell>
          <cell r="AH697">
            <v>10850000</v>
          </cell>
          <cell r="AI697">
            <v>20000</v>
          </cell>
          <cell r="AJ697">
            <v>31000000</v>
          </cell>
          <cell r="AL697">
            <v>0</v>
          </cell>
          <cell r="AN697">
            <v>0</v>
          </cell>
          <cell r="AO697">
            <v>70000</v>
          </cell>
          <cell r="AP697">
            <v>108500000</v>
          </cell>
        </row>
        <row r="698">
          <cell r="A698" t="str">
            <v>G10688</v>
          </cell>
          <cell r="B698">
            <v>688</v>
          </cell>
          <cell r="C698">
            <v>523</v>
          </cell>
          <cell r="D698">
            <v>80</v>
          </cell>
          <cell r="E698" t="str">
            <v>x</v>
          </cell>
          <cell r="F698" t="str">
            <v xml:space="preserve">Glucosamin </v>
          </cell>
          <cell r="G698">
            <v>4</v>
          </cell>
          <cell r="H698" t="str">
            <v>500mg</v>
          </cell>
          <cell r="I698" t="str">
            <v>Uống</v>
          </cell>
          <cell r="J698" t="str">
            <v>Viên sủi</v>
          </cell>
          <cell r="K698" t="str">
            <v>Viên</v>
          </cell>
          <cell r="L698">
            <v>20000</v>
          </cell>
          <cell r="M698">
            <v>2200</v>
          </cell>
          <cell r="N698">
            <v>44000000</v>
          </cell>
          <cell r="O698">
            <v>4</v>
          </cell>
          <cell r="R698">
            <v>0</v>
          </cell>
          <cell r="T698">
            <v>0</v>
          </cell>
          <cell r="V698">
            <v>0</v>
          </cell>
          <cell r="X698">
            <v>0</v>
          </cell>
          <cell r="Z698">
            <v>0</v>
          </cell>
          <cell r="AA698">
            <v>20000</v>
          </cell>
          <cell r="AB698">
            <v>44000000</v>
          </cell>
          <cell r="AD698">
            <v>0</v>
          </cell>
          <cell r="AF698">
            <v>0</v>
          </cell>
          <cell r="AH698">
            <v>0</v>
          </cell>
          <cell r="AJ698">
            <v>0</v>
          </cell>
          <cell r="AL698">
            <v>0</v>
          </cell>
          <cell r="AN698">
            <v>0</v>
          </cell>
          <cell r="AP698">
            <v>0</v>
          </cell>
        </row>
        <row r="699">
          <cell r="A699" t="str">
            <v>G10689</v>
          </cell>
          <cell r="B699">
            <v>689</v>
          </cell>
          <cell r="C699">
            <v>523</v>
          </cell>
          <cell r="D699">
            <v>80</v>
          </cell>
          <cell r="E699" t="str">
            <v>x</v>
          </cell>
          <cell r="F699" t="str">
            <v>Glucosamin</v>
          </cell>
          <cell r="G699">
            <v>4</v>
          </cell>
          <cell r="H699" t="str">
            <v>750mg</v>
          </cell>
          <cell r="I699" t="str">
            <v>Uống</v>
          </cell>
          <cell r="J699" t="str">
            <v>Viên sủi</v>
          </cell>
          <cell r="K699" t="str">
            <v>Viên</v>
          </cell>
          <cell r="L699">
            <v>168000</v>
          </cell>
          <cell r="M699">
            <v>4494</v>
          </cell>
          <cell r="N699">
            <v>754992000</v>
          </cell>
          <cell r="O699">
            <v>4</v>
          </cell>
          <cell r="Q699">
            <v>50000</v>
          </cell>
          <cell r="R699">
            <v>224700000</v>
          </cell>
          <cell r="T699">
            <v>0</v>
          </cell>
          <cell r="V699">
            <v>0</v>
          </cell>
          <cell r="X699">
            <v>0</v>
          </cell>
          <cell r="Z699">
            <v>0</v>
          </cell>
          <cell r="AA699">
            <v>5000</v>
          </cell>
          <cell r="AB699">
            <v>22470000</v>
          </cell>
          <cell r="AC699">
            <v>20000</v>
          </cell>
          <cell r="AD699">
            <v>89880000</v>
          </cell>
          <cell r="AE699">
            <v>33000</v>
          </cell>
          <cell r="AF699">
            <v>148302000</v>
          </cell>
          <cell r="AG699">
            <v>20000</v>
          </cell>
          <cell r="AH699">
            <v>89880000</v>
          </cell>
          <cell r="AI699">
            <v>40000</v>
          </cell>
          <cell r="AJ699">
            <v>179760000</v>
          </cell>
          <cell r="AL699">
            <v>0</v>
          </cell>
          <cell r="AN699">
            <v>0</v>
          </cell>
          <cell r="AP699">
            <v>0</v>
          </cell>
        </row>
        <row r="700">
          <cell r="A700" t="str">
            <v>G10690</v>
          </cell>
          <cell r="B700">
            <v>690</v>
          </cell>
          <cell r="C700">
            <v>523</v>
          </cell>
          <cell r="D700">
            <v>80</v>
          </cell>
          <cell r="E700" t="str">
            <v>x</v>
          </cell>
          <cell r="F700" t="str">
            <v xml:space="preserve">Glucosamin </v>
          </cell>
          <cell r="G700">
            <v>4</v>
          </cell>
          <cell r="H700" t="str">
            <v>1000mg</v>
          </cell>
          <cell r="I700" t="str">
            <v>Uống</v>
          </cell>
          <cell r="J700" t="str">
            <v>Bột/cốm/hạt pha uống</v>
          </cell>
          <cell r="K700" t="str">
            <v>Gói</v>
          </cell>
          <cell r="L700">
            <v>80000</v>
          </cell>
          <cell r="M700">
            <v>3280</v>
          </cell>
          <cell r="N700">
            <v>262400000</v>
          </cell>
          <cell r="O700">
            <v>4</v>
          </cell>
          <cell r="Q700">
            <v>80000</v>
          </cell>
          <cell r="R700">
            <v>262400000</v>
          </cell>
          <cell r="T700">
            <v>0</v>
          </cell>
          <cell r="V700">
            <v>0</v>
          </cell>
          <cell r="X700">
            <v>0</v>
          </cell>
          <cell r="Z700">
            <v>0</v>
          </cell>
          <cell r="AB700">
            <v>0</v>
          </cell>
          <cell r="AD700">
            <v>0</v>
          </cell>
          <cell r="AF700">
            <v>0</v>
          </cell>
          <cell r="AH700">
            <v>0</v>
          </cell>
          <cell r="AJ700">
            <v>0</v>
          </cell>
          <cell r="AL700">
            <v>0</v>
          </cell>
          <cell r="AN700">
            <v>0</v>
          </cell>
          <cell r="AP700">
            <v>0</v>
          </cell>
        </row>
        <row r="701">
          <cell r="A701" t="str">
            <v>G10691</v>
          </cell>
          <cell r="B701">
            <v>691</v>
          </cell>
          <cell r="C701">
            <v>515</v>
          </cell>
          <cell r="D701">
            <v>985</v>
          </cell>
          <cell r="E701" t="str">
            <v>x</v>
          </cell>
          <cell r="F701" t="str">
            <v>Glucose</v>
          </cell>
          <cell r="G701">
            <v>4</v>
          </cell>
          <cell r="H701" t="str">
            <v>5%/500ml</v>
          </cell>
          <cell r="I701" t="str">
            <v>Tiêm truyền</v>
          </cell>
          <cell r="J701" t="str">
            <v>Thuốc tiêm truyền</v>
          </cell>
          <cell r="K701" t="str">
            <v>Chai, lọ, ống, túi</v>
          </cell>
          <cell r="L701">
            <v>59500</v>
          </cell>
          <cell r="M701">
            <v>9180</v>
          </cell>
          <cell r="N701">
            <v>546210000</v>
          </cell>
          <cell r="O701">
            <v>4</v>
          </cell>
          <cell r="Q701">
            <v>40000</v>
          </cell>
          <cell r="R701">
            <v>367200000</v>
          </cell>
          <cell r="T701">
            <v>0</v>
          </cell>
          <cell r="V701">
            <v>0</v>
          </cell>
          <cell r="W701">
            <v>4000</v>
          </cell>
          <cell r="X701">
            <v>36720000</v>
          </cell>
          <cell r="Z701">
            <v>0</v>
          </cell>
          <cell r="AB701">
            <v>0</v>
          </cell>
          <cell r="AC701">
            <v>5000</v>
          </cell>
          <cell r="AD701">
            <v>45900000</v>
          </cell>
          <cell r="AE701">
            <v>500</v>
          </cell>
          <cell r="AF701">
            <v>4590000</v>
          </cell>
          <cell r="AG701">
            <v>4000</v>
          </cell>
          <cell r="AH701">
            <v>36720000</v>
          </cell>
          <cell r="AJ701">
            <v>0</v>
          </cell>
          <cell r="AK701">
            <v>500</v>
          </cell>
          <cell r="AL701">
            <v>4590000</v>
          </cell>
          <cell r="AM701">
            <v>500</v>
          </cell>
          <cell r="AN701">
            <v>4590000</v>
          </cell>
          <cell r="AO701">
            <v>5000</v>
          </cell>
          <cell r="AP701">
            <v>45900000</v>
          </cell>
        </row>
        <row r="702">
          <cell r="A702" t="str">
            <v>G10692</v>
          </cell>
          <cell r="B702">
            <v>692</v>
          </cell>
          <cell r="C702">
            <v>515</v>
          </cell>
          <cell r="D702">
            <v>985</v>
          </cell>
          <cell r="F702" t="str">
            <v>Glucose</v>
          </cell>
          <cell r="G702">
            <v>5</v>
          </cell>
          <cell r="H702" t="str">
            <v>5%/500ml</v>
          </cell>
          <cell r="I702" t="str">
            <v>Tiêm truyền</v>
          </cell>
          <cell r="J702" t="str">
            <v>Thuốc tiêm truyền</v>
          </cell>
          <cell r="K702" t="str">
            <v>Chai, lọ, ống, túi</v>
          </cell>
          <cell r="L702">
            <v>5550</v>
          </cell>
          <cell r="M702">
            <v>7245</v>
          </cell>
          <cell r="N702">
            <v>40209750</v>
          </cell>
          <cell r="O702">
            <v>5</v>
          </cell>
          <cell r="R702">
            <v>0</v>
          </cell>
          <cell r="T702">
            <v>0</v>
          </cell>
          <cell r="V702">
            <v>0</v>
          </cell>
          <cell r="X702">
            <v>0</v>
          </cell>
          <cell r="Y702">
            <v>50</v>
          </cell>
          <cell r="Z702">
            <v>362250</v>
          </cell>
          <cell r="AB702">
            <v>0</v>
          </cell>
          <cell r="AD702">
            <v>0</v>
          </cell>
          <cell r="AF702">
            <v>0</v>
          </cell>
          <cell r="AH702">
            <v>0</v>
          </cell>
          <cell r="AI702">
            <v>500</v>
          </cell>
          <cell r="AJ702">
            <v>3622500</v>
          </cell>
          <cell r="AL702">
            <v>0</v>
          </cell>
          <cell r="AN702">
            <v>0</v>
          </cell>
          <cell r="AO702">
            <v>5000</v>
          </cell>
          <cell r="AP702">
            <v>36225000</v>
          </cell>
        </row>
        <row r="703">
          <cell r="A703" t="str">
            <v>G10693</v>
          </cell>
          <cell r="B703">
            <v>693</v>
          </cell>
          <cell r="C703">
            <v>515</v>
          </cell>
          <cell r="D703">
            <v>985</v>
          </cell>
          <cell r="E703" t="str">
            <v>x</v>
          </cell>
          <cell r="F703" t="str">
            <v>Glucose</v>
          </cell>
          <cell r="G703">
            <v>4</v>
          </cell>
          <cell r="H703" t="str">
            <v>10%/500ml</v>
          </cell>
          <cell r="I703" t="str">
            <v>Tiêm truyền</v>
          </cell>
          <cell r="J703" t="str">
            <v>Thuốc tiêm truyền</v>
          </cell>
          <cell r="K703" t="str">
            <v>Chai, lọ, ống, túi</v>
          </cell>
          <cell r="L703">
            <v>6100</v>
          </cell>
          <cell r="M703">
            <v>11550</v>
          </cell>
          <cell r="N703">
            <v>70455000</v>
          </cell>
          <cell r="O703">
            <v>4</v>
          </cell>
          <cell r="Q703">
            <v>5000</v>
          </cell>
          <cell r="R703">
            <v>57750000</v>
          </cell>
          <cell r="T703">
            <v>0</v>
          </cell>
          <cell r="V703">
            <v>0</v>
          </cell>
          <cell r="W703">
            <v>100</v>
          </cell>
          <cell r="X703">
            <v>1155000</v>
          </cell>
          <cell r="Z703">
            <v>0</v>
          </cell>
          <cell r="AB703">
            <v>0</v>
          </cell>
          <cell r="AD703">
            <v>0</v>
          </cell>
          <cell r="AE703">
            <v>500</v>
          </cell>
          <cell r="AF703">
            <v>5775000</v>
          </cell>
          <cell r="AH703">
            <v>0</v>
          </cell>
          <cell r="AJ703">
            <v>0</v>
          </cell>
          <cell r="AL703">
            <v>0</v>
          </cell>
          <cell r="AN703">
            <v>0</v>
          </cell>
          <cell r="AO703">
            <v>500</v>
          </cell>
          <cell r="AP703">
            <v>5775000</v>
          </cell>
        </row>
        <row r="704">
          <cell r="A704" t="str">
            <v>G10694</v>
          </cell>
          <cell r="B704">
            <v>694</v>
          </cell>
          <cell r="C704">
            <v>515</v>
          </cell>
          <cell r="D704">
            <v>985</v>
          </cell>
          <cell r="F704" t="str">
            <v>Glucose</v>
          </cell>
          <cell r="G704">
            <v>4</v>
          </cell>
          <cell r="H704" t="str">
            <v>20%/250ml</v>
          </cell>
          <cell r="I704" t="str">
            <v>Tiêm truyền</v>
          </cell>
          <cell r="J704" t="str">
            <v>Thuốc tiêm truyền</v>
          </cell>
          <cell r="K704" t="str">
            <v>Chai, lọ, ống, túi</v>
          </cell>
          <cell r="L704">
            <v>3200</v>
          </cell>
          <cell r="M704">
            <v>10710</v>
          </cell>
          <cell r="N704">
            <v>34272000</v>
          </cell>
          <cell r="O704">
            <v>4</v>
          </cell>
          <cell r="Q704">
            <v>3000</v>
          </cell>
          <cell r="R704">
            <v>32130000</v>
          </cell>
          <cell r="T704">
            <v>0</v>
          </cell>
          <cell r="V704">
            <v>0</v>
          </cell>
          <cell r="X704">
            <v>0</v>
          </cell>
          <cell r="Z704">
            <v>0</v>
          </cell>
          <cell r="AB704">
            <v>0</v>
          </cell>
          <cell r="AD704">
            <v>0</v>
          </cell>
          <cell r="AF704">
            <v>0</v>
          </cell>
          <cell r="AH704">
            <v>0</v>
          </cell>
          <cell r="AJ704">
            <v>0</v>
          </cell>
          <cell r="AK704">
            <v>100</v>
          </cell>
          <cell r="AL704">
            <v>1071000</v>
          </cell>
          <cell r="AN704">
            <v>0</v>
          </cell>
          <cell r="AO704">
            <v>100</v>
          </cell>
          <cell r="AP704">
            <v>1071000</v>
          </cell>
        </row>
        <row r="705">
          <cell r="A705" t="str">
            <v>G10695</v>
          </cell>
          <cell r="B705">
            <v>695</v>
          </cell>
          <cell r="C705">
            <v>515</v>
          </cell>
          <cell r="D705">
            <v>985</v>
          </cell>
          <cell r="F705" t="str">
            <v>Glucose</v>
          </cell>
          <cell r="G705">
            <v>4</v>
          </cell>
          <cell r="H705" t="str">
            <v>30%/5ml</v>
          </cell>
          <cell r="I705" t="str">
            <v>Tiêm truyền</v>
          </cell>
          <cell r="J705" t="str">
            <v>Thuốc tiêm</v>
          </cell>
          <cell r="K705" t="str">
            <v>Lọ, ống</v>
          </cell>
          <cell r="L705">
            <v>14030</v>
          </cell>
          <cell r="M705">
            <v>996</v>
          </cell>
          <cell r="N705">
            <v>13973880</v>
          </cell>
          <cell r="O705">
            <v>4</v>
          </cell>
          <cell r="R705">
            <v>0</v>
          </cell>
          <cell r="T705">
            <v>0</v>
          </cell>
          <cell r="V705">
            <v>0</v>
          </cell>
          <cell r="X705">
            <v>0</v>
          </cell>
          <cell r="Y705">
            <v>30</v>
          </cell>
          <cell r="Z705">
            <v>29880</v>
          </cell>
          <cell r="AB705">
            <v>0</v>
          </cell>
          <cell r="AC705">
            <v>5000</v>
          </cell>
          <cell r="AD705">
            <v>4980000</v>
          </cell>
          <cell r="AE705">
            <v>2000</v>
          </cell>
          <cell r="AF705">
            <v>1992000</v>
          </cell>
          <cell r="AG705">
            <v>5000</v>
          </cell>
          <cell r="AH705">
            <v>4980000</v>
          </cell>
          <cell r="AI705">
            <v>500</v>
          </cell>
          <cell r="AJ705">
            <v>498000</v>
          </cell>
          <cell r="AL705">
            <v>0</v>
          </cell>
          <cell r="AM705">
            <v>1000</v>
          </cell>
          <cell r="AN705">
            <v>996000</v>
          </cell>
          <cell r="AO705">
            <v>500</v>
          </cell>
          <cell r="AP705">
            <v>498000</v>
          </cell>
        </row>
        <row r="706">
          <cell r="A706" t="str">
            <v>G10696</v>
          </cell>
          <cell r="B706">
            <v>696</v>
          </cell>
          <cell r="C706">
            <v>515</v>
          </cell>
          <cell r="D706">
            <v>985</v>
          </cell>
          <cell r="F706" t="str">
            <v>Glucose</v>
          </cell>
          <cell r="G706">
            <v>4</v>
          </cell>
          <cell r="H706" t="str">
            <v>30%/250ml</v>
          </cell>
          <cell r="I706" t="str">
            <v>Tiêm truyền</v>
          </cell>
          <cell r="J706" t="str">
            <v>Thuốc tiêm truyền</v>
          </cell>
          <cell r="K706" t="str">
            <v>Chai, lọ, ống, túi</v>
          </cell>
          <cell r="L706">
            <v>1200</v>
          </cell>
          <cell r="M706">
            <v>12850</v>
          </cell>
          <cell r="N706">
            <v>15420000</v>
          </cell>
          <cell r="O706">
            <v>4</v>
          </cell>
          <cell r="R706">
            <v>0</v>
          </cell>
          <cell r="T706">
            <v>0</v>
          </cell>
          <cell r="V706">
            <v>0</v>
          </cell>
          <cell r="X706">
            <v>0</v>
          </cell>
          <cell r="Z706">
            <v>0</v>
          </cell>
          <cell r="AB706">
            <v>0</v>
          </cell>
          <cell r="AC706">
            <v>200</v>
          </cell>
          <cell r="AD706">
            <v>2570000</v>
          </cell>
          <cell r="AF706">
            <v>0</v>
          </cell>
          <cell r="AH706">
            <v>0</v>
          </cell>
          <cell r="AJ706">
            <v>0</v>
          </cell>
          <cell r="AL706">
            <v>0</v>
          </cell>
          <cell r="AN706">
            <v>0</v>
          </cell>
          <cell r="AO706">
            <v>1000</v>
          </cell>
          <cell r="AP706">
            <v>12850000</v>
          </cell>
        </row>
        <row r="707">
          <cell r="A707" t="str">
            <v>G10697</v>
          </cell>
          <cell r="B707">
            <v>697</v>
          </cell>
          <cell r="C707">
            <v>515</v>
          </cell>
          <cell r="D707">
            <v>985</v>
          </cell>
          <cell r="F707" t="str">
            <v>Glucose</v>
          </cell>
          <cell r="G707">
            <v>4</v>
          </cell>
          <cell r="H707" t="str">
            <v>30%/500ml</v>
          </cell>
          <cell r="I707" t="str">
            <v>Tiêm truyền</v>
          </cell>
          <cell r="J707" t="str">
            <v>Thuốc tiêm truyền</v>
          </cell>
          <cell r="K707" t="str">
            <v>Chai, lọ, ống, túi</v>
          </cell>
          <cell r="L707">
            <v>3700</v>
          </cell>
          <cell r="M707">
            <v>15750</v>
          </cell>
          <cell r="N707">
            <v>58275000</v>
          </cell>
          <cell r="O707">
            <v>4</v>
          </cell>
          <cell r="Q707">
            <v>3500</v>
          </cell>
          <cell r="R707">
            <v>55125000</v>
          </cell>
          <cell r="T707">
            <v>0</v>
          </cell>
          <cell r="V707">
            <v>0</v>
          </cell>
          <cell r="W707">
            <v>100</v>
          </cell>
          <cell r="X707">
            <v>1575000</v>
          </cell>
          <cell r="Z707">
            <v>0</v>
          </cell>
          <cell r="AB707">
            <v>0</v>
          </cell>
          <cell r="AD707">
            <v>0</v>
          </cell>
          <cell r="AF707">
            <v>0</v>
          </cell>
          <cell r="AG707">
            <v>100</v>
          </cell>
          <cell r="AH707">
            <v>1575000</v>
          </cell>
          <cell r="AJ707">
            <v>0</v>
          </cell>
          <cell r="AL707">
            <v>0</v>
          </cell>
          <cell r="AN707">
            <v>0</v>
          </cell>
          <cell r="AP707">
            <v>0</v>
          </cell>
        </row>
        <row r="708">
          <cell r="A708" t="str">
            <v>G10698</v>
          </cell>
          <cell r="B708">
            <v>698</v>
          </cell>
          <cell r="D708">
            <v>978</v>
          </cell>
          <cell r="F708" t="str">
            <v>Glucose khan + Natri clorid + Natri citral + Kali clorid</v>
          </cell>
          <cell r="G708">
            <v>4</v>
          </cell>
          <cell r="H708" t="str">
            <v>2,7g + 0,52 g + 0,509 g + 0,3g</v>
          </cell>
          <cell r="I708" t="str">
            <v>Uống</v>
          </cell>
          <cell r="J708" t="str">
            <v>Bột/cốm/hạt pha uống</v>
          </cell>
          <cell r="K708" t="str">
            <v>Gói</v>
          </cell>
          <cell r="L708">
            <v>88500</v>
          </cell>
          <cell r="M708">
            <v>1050</v>
          </cell>
          <cell r="N708">
            <v>92925000</v>
          </cell>
          <cell r="O708">
            <v>4</v>
          </cell>
          <cell r="Q708">
            <v>25000</v>
          </cell>
          <cell r="R708">
            <v>26250000</v>
          </cell>
          <cell r="T708">
            <v>0</v>
          </cell>
          <cell r="V708">
            <v>0</v>
          </cell>
          <cell r="W708">
            <v>5000</v>
          </cell>
          <cell r="X708">
            <v>5250000</v>
          </cell>
          <cell r="Z708">
            <v>0</v>
          </cell>
          <cell r="AA708">
            <v>500</v>
          </cell>
          <cell r="AB708">
            <v>525000</v>
          </cell>
          <cell r="AC708">
            <v>5000</v>
          </cell>
          <cell r="AD708">
            <v>5250000</v>
          </cell>
          <cell r="AF708">
            <v>0</v>
          </cell>
          <cell r="AG708">
            <v>10000</v>
          </cell>
          <cell r="AH708">
            <v>10500000</v>
          </cell>
          <cell r="AI708">
            <v>10000</v>
          </cell>
          <cell r="AJ708">
            <v>10500000</v>
          </cell>
          <cell r="AK708">
            <v>10000</v>
          </cell>
          <cell r="AL708">
            <v>10500000</v>
          </cell>
          <cell r="AM708">
            <v>15000</v>
          </cell>
          <cell r="AN708">
            <v>15750000</v>
          </cell>
          <cell r="AO708">
            <v>8000</v>
          </cell>
          <cell r="AP708">
            <v>8400000</v>
          </cell>
        </row>
        <row r="709">
          <cell r="A709" t="str">
            <v>G10699</v>
          </cell>
          <cell r="B709">
            <v>699</v>
          </cell>
          <cell r="C709">
            <v>518</v>
          </cell>
          <cell r="D709">
            <v>701</v>
          </cell>
          <cell r="F709" t="str">
            <v>Glycerol</v>
          </cell>
          <cell r="G709">
            <v>4</v>
          </cell>
          <cell r="H709" t="str">
            <v>2,25g/3g; 9g</v>
          </cell>
          <cell r="I709" t="str">
            <v>Thụt hậu môn/trực tràng</v>
          </cell>
          <cell r="J709" t="str">
            <v>Thuốc thụt hậu môn/ trực tràng</v>
          </cell>
          <cell r="K709" t="str">
            <v>Tuýp</v>
          </cell>
          <cell r="L709">
            <v>5600</v>
          </cell>
          <cell r="M709">
            <v>6930</v>
          </cell>
          <cell r="N709">
            <v>38808000</v>
          </cell>
          <cell r="O709">
            <v>4</v>
          </cell>
          <cell r="Q709">
            <v>1000</v>
          </cell>
          <cell r="R709">
            <v>6930000</v>
          </cell>
          <cell r="T709">
            <v>0</v>
          </cell>
          <cell r="V709">
            <v>0</v>
          </cell>
          <cell r="X709">
            <v>0</v>
          </cell>
          <cell r="Z709">
            <v>0</v>
          </cell>
          <cell r="AB709">
            <v>0</v>
          </cell>
          <cell r="AC709">
            <v>100</v>
          </cell>
          <cell r="AD709">
            <v>693000</v>
          </cell>
          <cell r="AF709">
            <v>0</v>
          </cell>
          <cell r="AG709">
            <v>1000</v>
          </cell>
          <cell r="AH709">
            <v>6930000</v>
          </cell>
          <cell r="AJ709">
            <v>0</v>
          </cell>
          <cell r="AL709">
            <v>0</v>
          </cell>
          <cell r="AN709">
            <v>0</v>
          </cell>
          <cell r="AO709">
            <v>3500</v>
          </cell>
          <cell r="AP709">
            <v>24255000</v>
          </cell>
        </row>
        <row r="710">
          <cell r="A710" t="str">
            <v>G10700</v>
          </cell>
          <cell r="B710">
            <v>700</v>
          </cell>
          <cell r="C710">
            <v>528</v>
          </cell>
          <cell r="D710">
            <v>483</v>
          </cell>
          <cell r="F710" t="str">
            <v>Glyceryl trinitrat (Nitroglycerin)</v>
          </cell>
          <cell r="G710">
            <v>4</v>
          </cell>
          <cell r="H710" t="str">
            <v>0.3mg</v>
          </cell>
          <cell r="I710" t="str">
            <v>Đặt dưới lưỡi</v>
          </cell>
          <cell r="J710" t="str">
            <v>Viên đặt dưới lưỡi</v>
          </cell>
          <cell r="K710" t="str">
            <v>Viên</v>
          </cell>
          <cell r="L710">
            <v>8000</v>
          </cell>
          <cell r="M710">
            <v>1600</v>
          </cell>
          <cell r="N710">
            <v>12800000</v>
          </cell>
          <cell r="O710">
            <v>4</v>
          </cell>
          <cell r="R710">
            <v>0</v>
          </cell>
          <cell r="T710">
            <v>0</v>
          </cell>
          <cell r="V710">
            <v>0</v>
          </cell>
          <cell r="X710">
            <v>0</v>
          </cell>
          <cell r="Z710">
            <v>0</v>
          </cell>
          <cell r="AB710">
            <v>0</v>
          </cell>
          <cell r="AC710">
            <v>1000</v>
          </cell>
          <cell r="AD710">
            <v>1600000</v>
          </cell>
          <cell r="AF710">
            <v>0</v>
          </cell>
          <cell r="AH710">
            <v>0</v>
          </cell>
          <cell r="AI710">
            <v>1000</v>
          </cell>
          <cell r="AJ710">
            <v>1600000</v>
          </cell>
          <cell r="AL710">
            <v>0</v>
          </cell>
          <cell r="AM710">
            <v>1000</v>
          </cell>
          <cell r="AN710">
            <v>1600000</v>
          </cell>
          <cell r="AO710">
            <v>5000</v>
          </cell>
          <cell r="AP710">
            <v>8000000</v>
          </cell>
        </row>
        <row r="711">
          <cell r="A711" t="str">
            <v>G10701</v>
          </cell>
          <cell r="B711">
            <v>701</v>
          </cell>
          <cell r="C711">
            <v>528</v>
          </cell>
          <cell r="D711">
            <v>483</v>
          </cell>
          <cell r="F711" t="str">
            <v>Glyceryl trinitrat (Nitroglycerin)</v>
          </cell>
          <cell r="G711">
            <v>4</v>
          </cell>
          <cell r="H711" t="str">
            <v>0.6mg</v>
          </cell>
          <cell r="I711" t="str">
            <v>Đặt dưới lưỡi</v>
          </cell>
          <cell r="J711" t="str">
            <v>Viên đặt dưới lưỡi</v>
          </cell>
          <cell r="K711" t="str">
            <v>Viên</v>
          </cell>
          <cell r="L711">
            <v>22000</v>
          </cell>
          <cell r="M711">
            <v>2199</v>
          </cell>
          <cell r="N711">
            <v>48378000</v>
          </cell>
          <cell r="O711">
            <v>4</v>
          </cell>
          <cell r="R711">
            <v>0</v>
          </cell>
          <cell r="T711">
            <v>0</v>
          </cell>
          <cell r="V711">
            <v>0</v>
          </cell>
          <cell r="X711">
            <v>0</v>
          </cell>
          <cell r="Z711">
            <v>0</v>
          </cell>
          <cell r="AB711">
            <v>0</v>
          </cell>
          <cell r="AC711">
            <v>5000</v>
          </cell>
          <cell r="AD711">
            <v>10995000</v>
          </cell>
          <cell r="AF711">
            <v>0</v>
          </cell>
          <cell r="AG711">
            <v>10000</v>
          </cell>
          <cell r="AH711">
            <v>21990000</v>
          </cell>
          <cell r="AJ711">
            <v>0</v>
          </cell>
          <cell r="AK711">
            <v>2000</v>
          </cell>
          <cell r="AL711">
            <v>4398000</v>
          </cell>
          <cell r="AN711">
            <v>0</v>
          </cell>
          <cell r="AO711">
            <v>5000</v>
          </cell>
          <cell r="AP711">
            <v>10995000</v>
          </cell>
        </row>
        <row r="712">
          <cell r="A712" t="str">
            <v>G10702</v>
          </cell>
          <cell r="B712">
            <v>702</v>
          </cell>
          <cell r="C712">
            <v>519</v>
          </cell>
          <cell r="D712">
            <v>483</v>
          </cell>
          <cell r="F712" t="str">
            <v>Glyceryl trinitrat (Nitroglycerin)</v>
          </cell>
          <cell r="G712">
            <v>1</v>
          </cell>
          <cell r="H712" t="str">
            <v>0,08g/10g</v>
          </cell>
          <cell r="I712" t="str">
            <v>Phun mù</v>
          </cell>
          <cell r="J712" t="str">
            <v>Dung dịch/hỗn dịch khí dung</v>
          </cell>
          <cell r="K712" t="str">
            <v>Ống, lọ</v>
          </cell>
          <cell r="L712">
            <v>30</v>
          </cell>
          <cell r="M712">
            <v>150000</v>
          </cell>
          <cell r="N712">
            <v>4500000</v>
          </cell>
          <cell r="O712">
            <v>1</v>
          </cell>
          <cell r="R712">
            <v>0</v>
          </cell>
          <cell r="T712">
            <v>0</v>
          </cell>
          <cell r="V712">
            <v>0</v>
          </cell>
          <cell r="X712">
            <v>0</v>
          </cell>
          <cell r="Z712">
            <v>0</v>
          </cell>
          <cell r="AB712">
            <v>0</v>
          </cell>
          <cell r="AD712">
            <v>0</v>
          </cell>
          <cell r="AE712">
            <v>20</v>
          </cell>
          <cell r="AF712">
            <v>3000000</v>
          </cell>
          <cell r="AH712">
            <v>0</v>
          </cell>
          <cell r="AJ712">
            <v>0</v>
          </cell>
          <cell r="AL712">
            <v>0</v>
          </cell>
          <cell r="AN712">
            <v>0</v>
          </cell>
          <cell r="AO712">
            <v>10</v>
          </cell>
          <cell r="AP712">
            <v>1500000</v>
          </cell>
        </row>
        <row r="713">
          <cell r="A713" t="str">
            <v>G10703</v>
          </cell>
          <cell r="B713">
            <v>703</v>
          </cell>
          <cell r="C713">
            <v>519</v>
          </cell>
          <cell r="D713">
            <v>483</v>
          </cell>
          <cell r="F713" t="str">
            <v>Glyceryl trinitrat (Nitroglycerin)</v>
          </cell>
          <cell r="G713">
            <v>4</v>
          </cell>
          <cell r="H713" t="str">
            <v>5mg/5ml</v>
          </cell>
          <cell r="I713" t="str">
            <v>Tiêm</v>
          </cell>
          <cell r="J713" t="str">
            <v>Thuốc tiêm</v>
          </cell>
          <cell r="K713" t="str">
            <v>Chai, lọ, ống</v>
          </cell>
          <cell r="L713">
            <v>4250</v>
          </cell>
          <cell r="M713">
            <v>49980</v>
          </cell>
          <cell r="N713">
            <v>212415000</v>
          </cell>
          <cell r="O713">
            <v>4</v>
          </cell>
          <cell r="Q713">
            <v>4000</v>
          </cell>
          <cell r="R713">
            <v>199920000</v>
          </cell>
          <cell r="T713">
            <v>0</v>
          </cell>
          <cell r="V713">
            <v>0</v>
          </cell>
          <cell r="X713">
            <v>0</v>
          </cell>
          <cell r="Z713">
            <v>0</v>
          </cell>
          <cell r="AB713">
            <v>0</v>
          </cell>
          <cell r="AC713">
            <v>200</v>
          </cell>
          <cell r="AD713">
            <v>9996000</v>
          </cell>
          <cell r="AF713">
            <v>0</v>
          </cell>
          <cell r="AH713">
            <v>0</v>
          </cell>
          <cell r="AJ713">
            <v>0</v>
          </cell>
          <cell r="AL713">
            <v>0</v>
          </cell>
          <cell r="AN713">
            <v>0</v>
          </cell>
          <cell r="AO713">
            <v>50</v>
          </cell>
          <cell r="AP713">
            <v>2499000</v>
          </cell>
        </row>
        <row r="714">
          <cell r="A714" t="str">
            <v>G10704</v>
          </cell>
          <cell r="B714">
            <v>704</v>
          </cell>
          <cell r="C714">
            <v>527</v>
          </cell>
          <cell r="D714">
            <v>669</v>
          </cell>
          <cell r="F714" t="str">
            <v>Guaiazulen + dimethicon</v>
          </cell>
          <cell r="G714">
            <v>2</v>
          </cell>
          <cell r="H714" t="str">
            <v>4mg + 300mg</v>
          </cell>
          <cell r="I714" t="str">
            <v>Uống</v>
          </cell>
          <cell r="J714" t="str">
            <v>Viên</v>
          </cell>
          <cell r="K714" t="str">
            <v>Viên</v>
          </cell>
          <cell r="L714">
            <v>2000</v>
          </cell>
          <cell r="M714">
            <v>4000</v>
          </cell>
          <cell r="N714">
            <v>8000000</v>
          </cell>
          <cell r="O714">
            <v>2</v>
          </cell>
          <cell r="R714">
            <v>0</v>
          </cell>
          <cell r="T714">
            <v>0</v>
          </cell>
          <cell r="V714">
            <v>0</v>
          </cell>
          <cell r="X714">
            <v>0</v>
          </cell>
          <cell r="Z714">
            <v>0</v>
          </cell>
          <cell r="AA714">
            <v>2000</v>
          </cell>
          <cell r="AB714">
            <v>8000000</v>
          </cell>
          <cell r="AD714">
            <v>0</v>
          </cell>
          <cell r="AF714">
            <v>0</v>
          </cell>
          <cell r="AH714">
            <v>0</v>
          </cell>
          <cell r="AJ714">
            <v>0</v>
          </cell>
          <cell r="AL714">
            <v>0</v>
          </cell>
          <cell r="AN714">
            <v>0</v>
          </cell>
          <cell r="AP714">
            <v>0</v>
          </cell>
        </row>
        <row r="715">
          <cell r="A715" t="str">
            <v>G10705</v>
          </cell>
          <cell r="B715">
            <v>705</v>
          </cell>
          <cell r="C715">
            <v>527</v>
          </cell>
          <cell r="D715">
            <v>669</v>
          </cell>
          <cell r="F715" t="str">
            <v>Guaiazulen + dimethicon</v>
          </cell>
          <cell r="G715">
            <v>4</v>
          </cell>
          <cell r="H715" t="str">
            <v>4mg + 300mg</v>
          </cell>
          <cell r="I715" t="str">
            <v>Uống</v>
          </cell>
          <cell r="J715" t="str">
            <v>Viên</v>
          </cell>
          <cell r="K715" t="str">
            <v>Viên</v>
          </cell>
          <cell r="L715">
            <v>10000</v>
          </cell>
          <cell r="M715">
            <v>4000</v>
          </cell>
          <cell r="N715">
            <v>40000000</v>
          </cell>
          <cell r="O715">
            <v>4</v>
          </cell>
          <cell r="R715">
            <v>0</v>
          </cell>
          <cell r="T715">
            <v>0</v>
          </cell>
          <cell r="V715">
            <v>0</v>
          </cell>
          <cell r="X715">
            <v>0</v>
          </cell>
          <cell r="Z715">
            <v>0</v>
          </cell>
          <cell r="AB715">
            <v>0</v>
          </cell>
          <cell r="AC715">
            <v>5000</v>
          </cell>
          <cell r="AD715">
            <v>20000000</v>
          </cell>
          <cell r="AF715">
            <v>0</v>
          </cell>
          <cell r="AH715">
            <v>0</v>
          </cell>
          <cell r="AJ715">
            <v>0</v>
          </cell>
          <cell r="AK715">
            <v>5000</v>
          </cell>
          <cell r="AL715">
            <v>20000000</v>
          </cell>
          <cell r="AN715">
            <v>0</v>
          </cell>
          <cell r="AP715">
            <v>0</v>
          </cell>
        </row>
        <row r="716">
          <cell r="A716" t="str">
            <v>G10706</v>
          </cell>
          <cell r="B716">
            <v>706</v>
          </cell>
          <cell r="C716">
            <v>530</v>
          </cell>
          <cell r="D716">
            <v>909</v>
          </cell>
          <cell r="F716" t="str">
            <v>Haloperidol</v>
          </cell>
          <cell r="G716">
            <v>4</v>
          </cell>
          <cell r="H716" t="str">
            <v>2mg</v>
          </cell>
          <cell r="I716" t="str">
            <v>Uống</v>
          </cell>
          <cell r="J716" t="str">
            <v>Viên</v>
          </cell>
          <cell r="K716" t="str">
            <v>Viên</v>
          </cell>
          <cell r="L716">
            <v>434500</v>
          </cell>
          <cell r="M716">
            <v>124</v>
          </cell>
          <cell r="N716">
            <v>53878000</v>
          </cell>
          <cell r="O716">
            <v>4</v>
          </cell>
          <cell r="R716">
            <v>0</v>
          </cell>
          <cell r="T716">
            <v>0</v>
          </cell>
          <cell r="V716">
            <v>0</v>
          </cell>
          <cell r="X716">
            <v>0</v>
          </cell>
          <cell r="Y716">
            <v>200000</v>
          </cell>
          <cell r="Z716">
            <v>24800000</v>
          </cell>
          <cell r="AA716">
            <v>45000</v>
          </cell>
          <cell r="AB716">
            <v>5580000</v>
          </cell>
          <cell r="AC716">
            <v>50000</v>
          </cell>
          <cell r="AD716">
            <v>6200000</v>
          </cell>
          <cell r="AE716">
            <v>36500</v>
          </cell>
          <cell r="AF716">
            <v>4526000</v>
          </cell>
          <cell r="AG716">
            <v>65000</v>
          </cell>
          <cell r="AH716">
            <v>8060000</v>
          </cell>
          <cell r="AI716">
            <v>8000</v>
          </cell>
          <cell r="AJ716">
            <v>992000</v>
          </cell>
          <cell r="AK716">
            <v>25000</v>
          </cell>
          <cell r="AL716">
            <v>3100000</v>
          </cell>
          <cell r="AM716">
            <v>5000</v>
          </cell>
          <cell r="AN716">
            <v>620000</v>
          </cell>
          <cell r="AP716">
            <v>0</v>
          </cell>
        </row>
        <row r="717">
          <cell r="A717" t="str">
            <v>G10707</v>
          </cell>
          <cell r="B717">
            <v>707</v>
          </cell>
          <cell r="C717">
            <v>530</v>
          </cell>
          <cell r="D717">
            <v>909</v>
          </cell>
          <cell r="F717" t="str">
            <v>Haloperidol</v>
          </cell>
          <cell r="G717">
            <v>4</v>
          </cell>
          <cell r="H717" t="str">
            <v>5mg</v>
          </cell>
          <cell r="I717" t="str">
            <v>Uống</v>
          </cell>
          <cell r="J717" t="str">
            <v>Viên</v>
          </cell>
          <cell r="K717" t="str">
            <v>Viên</v>
          </cell>
          <cell r="L717">
            <v>13000</v>
          </cell>
          <cell r="M717">
            <v>1800</v>
          </cell>
          <cell r="N717">
            <v>23400000</v>
          </cell>
          <cell r="O717">
            <v>4</v>
          </cell>
          <cell r="Q717">
            <v>10000</v>
          </cell>
          <cell r="R717">
            <v>18000000</v>
          </cell>
          <cell r="T717">
            <v>0</v>
          </cell>
          <cell r="V717">
            <v>0</v>
          </cell>
          <cell r="X717">
            <v>0</v>
          </cell>
          <cell r="Z717">
            <v>0</v>
          </cell>
          <cell r="AA717">
            <v>3000</v>
          </cell>
          <cell r="AB717">
            <v>5400000</v>
          </cell>
          <cell r="AD717">
            <v>0</v>
          </cell>
          <cell r="AF717">
            <v>0</v>
          </cell>
          <cell r="AH717">
            <v>0</v>
          </cell>
          <cell r="AJ717">
            <v>0</v>
          </cell>
          <cell r="AL717">
            <v>0</v>
          </cell>
          <cell r="AN717">
            <v>0</v>
          </cell>
          <cell r="AP717">
            <v>0</v>
          </cell>
        </row>
        <row r="718">
          <cell r="A718" t="str">
            <v>G10708</v>
          </cell>
          <cell r="B718">
            <v>708</v>
          </cell>
          <cell r="C718">
            <v>539</v>
          </cell>
          <cell r="D718">
            <v>909</v>
          </cell>
          <cell r="F718" t="str">
            <v xml:space="preserve">Haloperidol </v>
          </cell>
          <cell r="G718">
            <v>4</v>
          </cell>
          <cell r="H718" t="str">
            <v>5mg/1ml</v>
          </cell>
          <cell r="I718" t="str">
            <v>Tiêm</v>
          </cell>
          <cell r="J718" t="str">
            <v>Thuốc tiêm</v>
          </cell>
          <cell r="K718" t="str">
            <v>Ống</v>
          </cell>
          <cell r="L718">
            <v>2500</v>
          </cell>
          <cell r="M718">
            <v>2100</v>
          </cell>
          <cell r="N718">
            <v>5250000</v>
          </cell>
          <cell r="O718">
            <v>4</v>
          </cell>
          <cell r="Q718">
            <v>1000</v>
          </cell>
          <cell r="R718">
            <v>2100000</v>
          </cell>
          <cell r="T718">
            <v>0</v>
          </cell>
          <cell r="V718">
            <v>0</v>
          </cell>
          <cell r="X718">
            <v>0</v>
          </cell>
          <cell r="Y718">
            <v>1500</v>
          </cell>
          <cell r="Z718">
            <v>3150000</v>
          </cell>
          <cell r="AB718">
            <v>0</v>
          </cell>
          <cell r="AD718">
            <v>0</v>
          </cell>
          <cell r="AF718">
            <v>0</v>
          </cell>
          <cell r="AH718">
            <v>0</v>
          </cell>
          <cell r="AJ718">
            <v>0</v>
          </cell>
          <cell r="AL718">
            <v>0</v>
          </cell>
          <cell r="AN718">
            <v>0</v>
          </cell>
          <cell r="AP718">
            <v>0</v>
          </cell>
        </row>
        <row r="719">
          <cell r="A719" t="str">
            <v>G10709</v>
          </cell>
          <cell r="B719">
            <v>709</v>
          </cell>
          <cell r="C719">
            <v>532</v>
          </cell>
          <cell r="D719">
            <v>450</v>
          </cell>
          <cell r="F719" t="str">
            <v>Heparin (natri)</v>
          </cell>
          <cell r="G719">
            <v>1</v>
          </cell>
          <cell r="H719" t="str">
            <v>25.000UI /5ml</v>
          </cell>
          <cell r="I719" t="str">
            <v>Tiêm</v>
          </cell>
          <cell r="J719" t="str">
            <v>Thuốc tiêm</v>
          </cell>
          <cell r="K719" t="str">
            <v>Lọ</v>
          </cell>
          <cell r="L719">
            <v>8000</v>
          </cell>
          <cell r="M719">
            <v>199500</v>
          </cell>
          <cell r="N719">
            <v>1596000000</v>
          </cell>
          <cell r="O719">
            <v>1</v>
          </cell>
          <cell r="Q719">
            <v>8000</v>
          </cell>
          <cell r="R719">
            <v>1596000000</v>
          </cell>
          <cell r="T719">
            <v>0</v>
          </cell>
          <cell r="V719">
            <v>0</v>
          </cell>
          <cell r="X719">
            <v>0</v>
          </cell>
          <cell r="Z719">
            <v>0</v>
          </cell>
          <cell r="AB719">
            <v>0</v>
          </cell>
          <cell r="AD719">
            <v>0</v>
          </cell>
          <cell r="AF719">
            <v>0</v>
          </cell>
          <cell r="AH719">
            <v>0</v>
          </cell>
          <cell r="AJ719">
            <v>0</v>
          </cell>
          <cell r="AL719">
            <v>0</v>
          </cell>
          <cell r="AN719">
            <v>0</v>
          </cell>
          <cell r="AP719">
            <v>0</v>
          </cell>
        </row>
        <row r="720">
          <cell r="A720" t="str">
            <v>G10710</v>
          </cell>
          <cell r="B720">
            <v>710</v>
          </cell>
          <cell r="C720">
            <v>532</v>
          </cell>
          <cell r="D720">
            <v>450</v>
          </cell>
          <cell r="F720" t="str">
            <v>Heparin (natri)</v>
          </cell>
          <cell r="G720">
            <v>2</v>
          </cell>
          <cell r="H720" t="str">
            <v>25.000UI /5ml</v>
          </cell>
          <cell r="I720" t="str">
            <v>Tiêm</v>
          </cell>
          <cell r="J720" t="str">
            <v xml:space="preserve">Thuốc tiêm </v>
          </cell>
          <cell r="K720" t="str">
            <v>Chai, lọ</v>
          </cell>
          <cell r="L720">
            <v>11010</v>
          </cell>
          <cell r="M720">
            <v>147000</v>
          </cell>
          <cell r="N720">
            <v>1618470000</v>
          </cell>
          <cell r="O720">
            <v>2</v>
          </cell>
          <cell r="Q720">
            <v>10000</v>
          </cell>
          <cell r="R720">
            <v>1470000000</v>
          </cell>
          <cell r="T720">
            <v>0</v>
          </cell>
          <cell r="V720">
            <v>0</v>
          </cell>
          <cell r="W720">
            <v>1000</v>
          </cell>
          <cell r="X720">
            <v>147000000</v>
          </cell>
          <cell r="Z720">
            <v>0</v>
          </cell>
          <cell r="AB720">
            <v>0</v>
          </cell>
          <cell r="AD720">
            <v>0</v>
          </cell>
          <cell r="AF720">
            <v>0</v>
          </cell>
          <cell r="AH720">
            <v>0</v>
          </cell>
          <cell r="AJ720">
            <v>0</v>
          </cell>
          <cell r="AL720">
            <v>0</v>
          </cell>
          <cell r="AN720">
            <v>0</v>
          </cell>
          <cell r="AO720">
            <v>10</v>
          </cell>
          <cell r="AP720">
            <v>1470000</v>
          </cell>
        </row>
        <row r="721">
          <cell r="A721" t="str">
            <v>G10711</v>
          </cell>
          <cell r="B721">
            <v>711</v>
          </cell>
          <cell r="C721">
            <v>13</v>
          </cell>
          <cell r="D721">
            <v>662</v>
          </cell>
          <cell r="F721" t="str">
            <v>Hydroclorothiazid</v>
          </cell>
          <cell r="G721">
            <v>4</v>
          </cell>
          <cell r="H721" t="str">
            <v>25mg</v>
          </cell>
          <cell r="I721" t="str">
            <v>Uống</v>
          </cell>
          <cell r="J721" t="str">
            <v>Viên</v>
          </cell>
          <cell r="K721" t="str">
            <v>Viên</v>
          </cell>
          <cell r="L721">
            <v>5000</v>
          </cell>
          <cell r="M721">
            <v>160</v>
          </cell>
          <cell r="N721">
            <v>800000</v>
          </cell>
          <cell r="O721">
            <v>4</v>
          </cell>
          <cell r="R721">
            <v>0</v>
          </cell>
          <cell r="T721">
            <v>0</v>
          </cell>
          <cell r="V721">
            <v>0</v>
          </cell>
          <cell r="X721">
            <v>0</v>
          </cell>
          <cell r="Z721">
            <v>0</v>
          </cell>
          <cell r="AB721">
            <v>0</v>
          </cell>
          <cell r="AD721">
            <v>0</v>
          </cell>
          <cell r="AF721">
            <v>0</v>
          </cell>
          <cell r="AH721">
            <v>0</v>
          </cell>
          <cell r="AJ721">
            <v>0</v>
          </cell>
          <cell r="AL721">
            <v>0</v>
          </cell>
          <cell r="AN721">
            <v>0</v>
          </cell>
          <cell r="AO721">
            <v>5000</v>
          </cell>
          <cell r="AP721">
            <v>800000</v>
          </cell>
        </row>
        <row r="722">
          <cell r="A722" t="str">
            <v>G10712</v>
          </cell>
          <cell r="B722">
            <v>712</v>
          </cell>
          <cell r="C722">
            <v>543</v>
          </cell>
          <cell r="D722">
            <v>747</v>
          </cell>
          <cell r="F722" t="str">
            <v>Hydrocortison</v>
          </cell>
          <cell r="G722">
            <v>4</v>
          </cell>
          <cell r="H722" t="str">
            <v>10mg</v>
          </cell>
          <cell r="I722" t="str">
            <v>Uống</v>
          </cell>
          <cell r="J722" t="str">
            <v>Viên</v>
          </cell>
          <cell r="K722" t="str">
            <v>Viên</v>
          </cell>
          <cell r="L722">
            <v>1000</v>
          </cell>
          <cell r="M722">
            <v>5100</v>
          </cell>
          <cell r="N722">
            <v>5100000</v>
          </cell>
          <cell r="O722">
            <v>4</v>
          </cell>
          <cell r="R722">
            <v>0</v>
          </cell>
          <cell r="T722">
            <v>0</v>
          </cell>
          <cell r="V722">
            <v>0</v>
          </cell>
          <cell r="X722">
            <v>0</v>
          </cell>
          <cell r="Z722">
            <v>0</v>
          </cell>
          <cell r="AB722">
            <v>0</v>
          </cell>
          <cell r="AC722">
            <v>1000</v>
          </cell>
          <cell r="AD722">
            <v>5100000</v>
          </cell>
          <cell r="AF722">
            <v>0</v>
          </cell>
          <cell r="AH722">
            <v>0</v>
          </cell>
          <cell r="AJ722">
            <v>0</v>
          </cell>
          <cell r="AL722">
            <v>0</v>
          </cell>
          <cell r="AN722">
            <v>0</v>
          </cell>
          <cell r="AP722">
            <v>0</v>
          </cell>
        </row>
        <row r="723">
          <cell r="A723" t="str">
            <v>G10713</v>
          </cell>
          <cell r="B723">
            <v>713</v>
          </cell>
          <cell r="C723">
            <v>543</v>
          </cell>
          <cell r="D723">
            <v>747</v>
          </cell>
          <cell r="E723" t="str">
            <v>x</v>
          </cell>
          <cell r="F723" t="str">
            <v>Hydrocortison</v>
          </cell>
          <cell r="G723">
            <v>4</v>
          </cell>
          <cell r="H723" t="str">
            <v>100mg</v>
          </cell>
          <cell r="I723" t="str">
            <v>Tiêm</v>
          </cell>
          <cell r="J723" t="str">
            <v>Thuốc tiêm</v>
          </cell>
          <cell r="K723" t="str">
            <v>Ống, lọ</v>
          </cell>
          <cell r="L723">
            <v>15800</v>
          </cell>
          <cell r="M723">
            <v>6699</v>
          </cell>
          <cell r="N723">
            <v>105844200</v>
          </cell>
          <cell r="O723">
            <v>4</v>
          </cell>
          <cell r="Q723">
            <v>6000</v>
          </cell>
          <cell r="R723">
            <v>40194000</v>
          </cell>
          <cell r="T723">
            <v>0</v>
          </cell>
          <cell r="V723">
            <v>0</v>
          </cell>
          <cell r="W723">
            <v>200</v>
          </cell>
          <cell r="X723">
            <v>1339800</v>
          </cell>
          <cell r="Z723">
            <v>0</v>
          </cell>
          <cell r="AB723">
            <v>0</v>
          </cell>
          <cell r="AC723">
            <v>5000</v>
          </cell>
          <cell r="AD723">
            <v>33495000</v>
          </cell>
          <cell r="AF723">
            <v>0</v>
          </cell>
          <cell r="AG723">
            <v>4000</v>
          </cell>
          <cell r="AH723">
            <v>26796000</v>
          </cell>
          <cell r="AI723">
            <v>200</v>
          </cell>
          <cell r="AJ723">
            <v>1339800</v>
          </cell>
          <cell r="AK723">
            <v>100</v>
          </cell>
          <cell r="AL723">
            <v>669900</v>
          </cell>
          <cell r="AM723">
            <v>100</v>
          </cell>
          <cell r="AN723">
            <v>669900</v>
          </cell>
          <cell r="AO723">
            <v>200</v>
          </cell>
          <cell r="AP723">
            <v>1339800</v>
          </cell>
        </row>
        <row r="724">
          <cell r="A724" t="str">
            <v>G10714</v>
          </cell>
          <cell r="B724">
            <v>714</v>
          </cell>
          <cell r="C724">
            <v>553</v>
          </cell>
          <cell r="D724">
            <v>747</v>
          </cell>
          <cell r="F724" t="str">
            <v>Hydrocortison</v>
          </cell>
          <cell r="G724">
            <v>4</v>
          </cell>
          <cell r="H724" t="str">
            <v>1%/15g</v>
          </cell>
          <cell r="I724" t="str">
            <v>Dùng ngoài</v>
          </cell>
          <cell r="J724" t="str">
            <v>Thuốc dùng ngoài</v>
          </cell>
          <cell r="K724" t="str">
            <v>Tuýp</v>
          </cell>
          <cell r="L724">
            <v>1000</v>
          </cell>
          <cell r="M724">
            <v>29800</v>
          </cell>
          <cell r="N724">
            <v>29800000</v>
          </cell>
          <cell r="O724">
            <v>4</v>
          </cell>
          <cell r="R724">
            <v>0</v>
          </cell>
          <cell r="T724">
            <v>0</v>
          </cell>
          <cell r="V724">
            <v>0</v>
          </cell>
          <cell r="X724">
            <v>0</v>
          </cell>
          <cell r="Y724">
            <v>1000</v>
          </cell>
          <cell r="Z724">
            <v>29800000</v>
          </cell>
          <cell r="AB724">
            <v>0</v>
          </cell>
          <cell r="AD724">
            <v>0</v>
          </cell>
          <cell r="AF724">
            <v>0</v>
          </cell>
          <cell r="AH724">
            <v>0</v>
          </cell>
          <cell r="AJ724">
            <v>0</v>
          </cell>
          <cell r="AL724">
            <v>0</v>
          </cell>
          <cell r="AN724">
            <v>0</v>
          </cell>
          <cell r="AP724">
            <v>0</v>
          </cell>
        </row>
        <row r="725">
          <cell r="A725" t="str">
            <v>G10715</v>
          </cell>
          <cell r="B725">
            <v>715</v>
          </cell>
          <cell r="C725">
            <v>555</v>
          </cell>
          <cell r="D725">
            <v>127</v>
          </cell>
          <cell r="F725" t="str">
            <v>Hydroxocobalamin</v>
          </cell>
          <cell r="G725">
            <v>4</v>
          </cell>
          <cell r="H725" t="str">
            <v>10mg/1ml</v>
          </cell>
          <cell r="I725" t="str">
            <v xml:space="preserve"> Tiêm</v>
          </cell>
          <cell r="J725" t="str">
            <v>Thuốc tiêm</v>
          </cell>
          <cell r="K725" t="str">
            <v>Lọ, ống</v>
          </cell>
          <cell r="L725">
            <v>500</v>
          </cell>
          <cell r="M725">
            <v>28000</v>
          </cell>
          <cell r="N725">
            <v>14000000</v>
          </cell>
          <cell r="O725">
            <v>4</v>
          </cell>
          <cell r="R725">
            <v>0</v>
          </cell>
          <cell r="T725">
            <v>0</v>
          </cell>
          <cell r="V725">
            <v>0</v>
          </cell>
          <cell r="X725">
            <v>0</v>
          </cell>
          <cell r="Z725">
            <v>0</v>
          </cell>
          <cell r="AB725">
            <v>0</v>
          </cell>
          <cell r="AD725">
            <v>0</v>
          </cell>
          <cell r="AF725">
            <v>0</v>
          </cell>
          <cell r="AG725">
            <v>500</v>
          </cell>
          <cell r="AH725">
            <v>14000000</v>
          </cell>
          <cell r="AJ725">
            <v>0</v>
          </cell>
          <cell r="AL725">
            <v>0</v>
          </cell>
          <cell r="AN725">
            <v>0</v>
          </cell>
          <cell r="AP725">
            <v>0</v>
          </cell>
        </row>
        <row r="726">
          <cell r="A726" t="str">
            <v>G10716</v>
          </cell>
          <cell r="B726">
            <v>716</v>
          </cell>
          <cell r="C726">
            <v>549</v>
          </cell>
          <cell r="D726">
            <v>837</v>
          </cell>
          <cell r="F726" t="str">
            <v>Hydroxypropylmethylcellulose</v>
          </cell>
          <cell r="G726">
            <v>4</v>
          </cell>
          <cell r="H726" t="str">
            <v>0,3% (45mg)/15ml</v>
          </cell>
          <cell r="I726" t="str">
            <v>Nhỏ mắt</v>
          </cell>
          <cell r="J726" t="str">
            <v>Thuốc nhỏ mắt</v>
          </cell>
          <cell r="K726" t="str">
            <v>Chai, lọ, ống</v>
          </cell>
          <cell r="L726">
            <v>3500</v>
          </cell>
          <cell r="M726">
            <v>30000</v>
          </cell>
          <cell r="N726">
            <v>105000000</v>
          </cell>
          <cell r="O726">
            <v>4</v>
          </cell>
          <cell r="Q726">
            <v>3000</v>
          </cell>
          <cell r="R726">
            <v>90000000</v>
          </cell>
          <cell r="T726">
            <v>0</v>
          </cell>
          <cell r="V726">
            <v>0</v>
          </cell>
          <cell r="X726">
            <v>0</v>
          </cell>
          <cell r="Z726">
            <v>0</v>
          </cell>
          <cell r="AB726">
            <v>0</v>
          </cell>
          <cell r="AC726">
            <v>500</v>
          </cell>
          <cell r="AD726">
            <v>15000000</v>
          </cell>
          <cell r="AF726">
            <v>0</v>
          </cell>
          <cell r="AH726">
            <v>0</v>
          </cell>
          <cell r="AJ726">
            <v>0</v>
          </cell>
          <cell r="AL726">
            <v>0</v>
          </cell>
          <cell r="AN726">
            <v>0</v>
          </cell>
          <cell r="AP726">
            <v>0</v>
          </cell>
        </row>
        <row r="727">
          <cell r="A727" t="str">
            <v>G10717</v>
          </cell>
          <cell r="B727">
            <v>717</v>
          </cell>
          <cell r="C727">
            <v>550</v>
          </cell>
          <cell r="D727">
            <v>363</v>
          </cell>
          <cell r="F727" t="str">
            <v>Hydroxyurea (Hydroxycarbamid)</v>
          </cell>
          <cell r="G727">
            <v>2</v>
          </cell>
          <cell r="H727" t="str">
            <v>500mg</v>
          </cell>
          <cell r="I727" t="str">
            <v>Uống</v>
          </cell>
          <cell r="J727" t="str">
            <v>Viên</v>
          </cell>
          <cell r="K727" t="str">
            <v>Viên</v>
          </cell>
          <cell r="L727">
            <v>10000</v>
          </cell>
          <cell r="M727">
            <v>4300</v>
          </cell>
          <cell r="N727">
            <v>43000000</v>
          </cell>
          <cell r="O727">
            <v>2</v>
          </cell>
          <cell r="Q727">
            <v>10000</v>
          </cell>
          <cell r="R727">
            <v>43000000</v>
          </cell>
          <cell r="T727">
            <v>0</v>
          </cell>
          <cell r="V727">
            <v>0</v>
          </cell>
          <cell r="X727">
            <v>0</v>
          </cell>
          <cell r="Z727">
            <v>0</v>
          </cell>
          <cell r="AB727">
            <v>0</v>
          </cell>
          <cell r="AD727">
            <v>0</v>
          </cell>
          <cell r="AF727">
            <v>0</v>
          </cell>
          <cell r="AH727">
            <v>0</v>
          </cell>
          <cell r="AJ727">
            <v>0</v>
          </cell>
          <cell r="AL727">
            <v>0</v>
          </cell>
          <cell r="AN727">
            <v>0</v>
          </cell>
          <cell r="AP727">
            <v>0</v>
          </cell>
        </row>
        <row r="728">
          <cell r="A728" t="str">
            <v>G10718</v>
          </cell>
          <cell r="B728">
            <v>718</v>
          </cell>
          <cell r="C728">
            <v>552</v>
          </cell>
          <cell r="D728">
            <v>693</v>
          </cell>
          <cell r="F728" t="str">
            <v>Hyoscin butylbromid</v>
          </cell>
          <cell r="G728">
            <v>4</v>
          </cell>
          <cell r="H728" t="str">
            <v>20mg</v>
          </cell>
          <cell r="I728" t="str">
            <v>Uống</v>
          </cell>
          <cell r="J728" t="str">
            <v xml:space="preserve">Viên </v>
          </cell>
          <cell r="K728" t="str">
            <v>Viên</v>
          </cell>
          <cell r="L728">
            <v>14000</v>
          </cell>
          <cell r="M728">
            <v>3885</v>
          </cell>
          <cell r="N728">
            <v>54390000</v>
          </cell>
          <cell r="O728">
            <v>4</v>
          </cell>
          <cell r="R728">
            <v>0</v>
          </cell>
          <cell r="T728">
            <v>0</v>
          </cell>
          <cell r="V728">
            <v>0</v>
          </cell>
          <cell r="X728">
            <v>0</v>
          </cell>
          <cell r="Z728">
            <v>0</v>
          </cell>
          <cell r="AB728">
            <v>0</v>
          </cell>
          <cell r="AC728">
            <v>10000</v>
          </cell>
          <cell r="AD728">
            <v>38850000</v>
          </cell>
          <cell r="AF728">
            <v>0</v>
          </cell>
          <cell r="AH728">
            <v>0</v>
          </cell>
          <cell r="AI728">
            <v>2000</v>
          </cell>
          <cell r="AJ728">
            <v>7770000</v>
          </cell>
          <cell r="AK728">
            <v>2000</v>
          </cell>
          <cell r="AL728">
            <v>7770000</v>
          </cell>
          <cell r="AN728">
            <v>0</v>
          </cell>
          <cell r="AP728">
            <v>0</v>
          </cell>
        </row>
        <row r="729">
          <cell r="A729" t="str">
            <v>G10719</v>
          </cell>
          <cell r="B729">
            <v>719</v>
          </cell>
          <cell r="C729">
            <v>552</v>
          </cell>
          <cell r="D729">
            <v>693</v>
          </cell>
          <cell r="F729" t="str">
            <v>Hyoscin butylbromid</v>
          </cell>
          <cell r="G729">
            <v>4</v>
          </cell>
          <cell r="H729" t="str">
            <v>40mg/2ml</v>
          </cell>
          <cell r="I729" t="str">
            <v>Tiêm</v>
          </cell>
          <cell r="J729" t="str">
            <v>Thuốc tiêm</v>
          </cell>
          <cell r="K729" t="str">
            <v>Chai, lọ, ống</v>
          </cell>
          <cell r="L729">
            <v>10300</v>
          </cell>
          <cell r="M729">
            <v>15000</v>
          </cell>
          <cell r="N729">
            <v>154500000</v>
          </cell>
          <cell r="O729">
            <v>4</v>
          </cell>
          <cell r="Q729">
            <v>2000</v>
          </cell>
          <cell r="R729">
            <v>30000000</v>
          </cell>
          <cell r="T729">
            <v>0</v>
          </cell>
          <cell r="V729">
            <v>0</v>
          </cell>
          <cell r="W729">
            <v>100</v>
          </cell>
          <cell r="X729">
            <v>1500000</v>
          </cell>
          <cell r="Z729">
            <v>0</v>
          </cell>
          <cell r="AB729">
            <v>0</v>
          </cell>
          <cell r="AC729">
            <v>5000</v>
          </cell>
          <cell r="AD729">
            <v>75000000</v>
          </cell>
          <cell r="AE729">
            <v>300</v>
          </cell>
          <cell r="AF729">
            <v>4500000</v>
          </cell>
          <cell r="AG729">
            <v>1000</v>
          </cell>
          <cell r="AH729">
            <v>15000000</v>
          </cell>
          <cell r="AI729">
            <v>1000</v>
          </cell>
          <cell r="AJ729">
            <v>15000000</v>
          </cell>
          <cell r="AL729">
            <v>0</v>
          </cell>
          <cell r="AM729">
            <v>200</v>
          </cell>
          <cell r="AN729">
            <v>3000000</v>
          </cell>
          <cell r="AO729">
            <v>700</v>
          </cell>
          <cell r="AP729">
            <v>10500000</v>
          </cell>
        </row>
        <row r="730">
          <cell r="A730" t="str">
            <v>G10720</v>
          </cell>
          <cell r="B730">
            <v>720</v>
          </cell>
          <cell r="C730">
            <v>554</v>
          </cell>
          <cell r="D730">
            <v>43</v>
          </cell>
          <cell r="F730" t="str">
            <v>Ibuprofen</v>
          </cell>
          <cell r="G730">
            <v>3</v>
          </cell>
          <cell r="H730" t="str">
            <v>200mg</v>
          </cell>
          <cell r="I730" t="str">
            <v>Uống</v>
          </cell>
          <cell r="J730" t="str">
            <v>Viên nang</v>
          </cell>
          <cell r="K730" t="str">
            <v>Viên</v>
          </cell>
          <cell r="L730">
            <v>27000</v>
          </cell>
          <cell r="M730">
            <v>2500</v>
          </cell>
          <cell r="N730">
            <v>67500000</v>
          </cell>
          <cell r="O730">
            <v>3</v>
          </cell>
          <cell r="R730">
            <v>0</v>
          </cell>
          <cell r="T730">
            <v>0</v>
          </cell>
          <cell r="V730">
            <v>0</v>
          </cell>
          <cell r="X730">
            <v>0</v>
          </cell>
          <cell r="Z730">
            <v>0</v>
          </cell>
          <cell r="AB730">
            <v>0</v>
          </cell>
          <cell r="AC730">
            <v>10000</v>
          </cell>
          <cell r="AD730">
            <v>25000000</v>
          </cell>
          <cell r="AF730">
            <v>0</v>
          </cell>
          <cell r="AH730">
            <v>0</v>
          </cell>
          <cell r="AI730">
            <v>10000</v>
          </cell>
          <cell r="AJ730">
            <v>25000000</v>
          </cell>
          <cell r="AK730">
            <v>5000</v>
          </cell>
          <cell r="AL730">
            <v>12500000</v>
          </cell>
          <cell r="AM730">
            <v>2000</v>
          </cell>
          <cell r="AN730">
            <v>5000000</v>
          </cell>
          <cell r="AP730">
            <v>0</v>
          </cell>
        </row>
        <row r="731">
          <cell r="A731" t="str">
            <v>G10721</v>
          </cell>
          <cell r="B731">
            <v>721</v>
          </cell>
          <cell r="C731">
            <v>554</v>
          </cell>
          <cell r="D731">
            <v>43</v>
          </cell>
          <cell r="F731" t="str">
            <v>Ibuprofen</v>
          </cell>
          <cell r="G731">
            <v>1</v>
          </cell>
          <cell r="H731" t="str">
            <v>600mg</v>
          </cell>
          <cell r="I731" t="str">
            <v>Uống</v>
          </cell>
          <cell r="J731" t="str">
            <v xml:space="preserve">Viên </v>
          </cell>
          <cell r="K731" t="str">
            <v>Viên</v>
          </cell>
          <cell r="L731">
            <v>29000</v>
          </cell>
          <cell r="M731">
            <v>2500</v>
          </cell>
          <cell r="N731">
            <v>72500000</v>
          </cell>
          <cell r="O731">
            <v>1</v>
          </cell>
          <cell r="R731">
            <v>0</v>
          </cell>
          <cell r="T731">
            <v>0</v>
          </cell>
          <cell r="V731">
            <v>0</v>
          </cell>
          <cell r="X731">
            <v>0</v>
          </cell>
          <cell r="Z731">
            <v>0</v>
          </cell>
          <cell r="AB731">
            <v>0</v>
          </cell>
          <cell r="AD731">
            <v>0</v>
          </cell>
          <cell r="AF731">
            <v>0</v>
          </cell>
          <cell r="AG731">
            <v>24000</v>
          </cell>
          <cell r="AH731">
            <v>60000000</v>
          </cell>
          <cell r="AJ731">
            <v>0</v>
          </cell>
          <cell r="AL731">
            <v>0</v>
          </cell>
          <cell r="AM731">
            <v>3000</v>
          </cell>
          <cell r="AN731">
            <v>7500000</v>
          </cell>
          <cell r="AO731">
            <v>2000</v>
          </cell>
          <cell r="AP731">
            <v>5000000</v>
          </cell>
        </row>
        <row r="732">
          <cell r="A732" t="str">
            <v>G10722</v>
          </cell>
          <cell r="B732">
            <v>722</v>
          </cell>
          <cell r="C732">
            <v>554</v>
          </cell>
          <cell r="D732">
            <v>43</v>
          </cell>
          <cell r="F732" t="str">
            <v>Ibuprofen</v>
          </cell>
          <cell r="G732">
            <v>2</v>
          </cell>
          <cell r="H732" t="str">
            <v>100mg/5ml</v>
          </cell>
          <cell r="I732" t="str">
            <v>Uống</v>
          </cell>
          <cell r="J732" t="str">
            <v>Dung dịch/hỗn dịch/nhũ dịch uống</v>
          </cell>
          <cell r="K732" t="str">
            <v>Gói</v>
          </cell>
          <cell r="L732">
            <v>500</v>
          </cell>
          <cell r="M732">
            <v>8000</v>
          </cell>
          <cell r="N732">
            <v>4000000</v>
          </cell>
          <cell r="O732">
            <v>2</v>
          </cell>
          <cell r="R732">
            <v>0</v>
          </cell>
          <cell r="T732">
            <v>0</v>
          </cell>
          <cell r="V732">
            <v>0</v>
          </cell>
          <cell r="X732">
            <v>0</v>
          </cell>
          <cell r="Z732">
            <v>0</v>
          </cell>
          <cell r="AB732">
            <v>0</v>
          </cell>
          <cell r="AD732">
            <v>0</v>
          </cell>
          <cell r="AF732">
            <v>0</v>
          </cell>
          <cell r="AH732">
            <v>0</v>
          </cell>
          <cell r="AJ732">
            <v>0</v>
          </cell>
          <cell r="AL732">
            <v>0</v>
          </cell>
          <cell r="AN732">
            <v>0</v>
          </cell>
          <cell r="AO732">
            <v>500</v>
          </cell>
          <cell r="AP732">
            <v>4000000</v>
          </cell>
        </row>
        <row r="733">
          <cell r="A733" t="str">
            <v>G10723</v>
          </cell>
          <cell r="B733">
            <v>723</v>
          </cell>
          <cell r="C733">
            <v>564</v>
          </cell>
          <cell r="D733">
            <v>43</v>
          </cell>
          <cell r="F733" t="str">
            <v>Ibuprofen</v>
          </cell>
          <cell r="G733">
            <v>4</v>
          </cell>
          <cell r="H733" t="str">
            <v>(100mg/10ml);
 10ml</v>
          </cell>
          <cell r="I733" t="str">
            <v xml:space="preserve">Uống </v>
          </cell>
          <cell r="J733" t="str">
            <v>Dung dịch/hỗn dịch/nhũ dịch uống</v>
          </cell>
          <cell r="K733" t="str">
            <v>Ống</v>
          </cell>
          <cell r="L733">
            <v>10000</v>
          </cell>
          <cell r="M733">
            <v>4500</v>
          </cell>
          <cell r="N733">
            <v>45000000</v>
          </cell>
          <cell r="O733">
            <v>4</v>
          </cell>
          <cell r="R733">
            <v>0</v>
          </cell>
          <cell r="T733">
            <v>0</v>
          </cell>
          <cell r="V733">
            <v>0</v>
          </cell>
          <cell r="X733">
            <v>0</v>
          </cell>
          <cell r="Z733">
            <v>0</v>
          </cell>
          <cell r="AB733">
            <v>0</v>
          </cell>
          <cell r="AD733">
            <v>0</v>
          </cell>
          <cell r="AF733">
            <v>0</v>
          </cell>
          <cell r="AG733">
            <v>10000</v>
          </cell>
          <cell r="AH733">
            <v>45000000</v>
          </cell>
          <cell r="AJ733">
            <v>0</v>
          </cell>
          <cell r="AL733">
            <v>0</v>
          </cell>
          <cell r="AN733">
            <v>0</v>
          </cell>
          <cell r="AP733">
            <v>0</v>
          </cell>
        </row>
        <row r="734">
          <cell r="A734" t="str">
            <v>G10724</v>
          </cell>
          <cell r="B734">
            <v>724</v>
          </cell>
          <cell r="C734">
            <v>573</v>
          </cell>
          <cell r="D734">
            <v>201</v>
          </cell>
          <cell r="F734" t="str">
            <v>Imipenem + cilastatin*</v>
          </cell>
          <cell r="G734">
            <v>4</v>
          </cell>
          <cell r="H734" t="str">
            <v>250mg + 250mg</v>
          </cell>
          <cell r="I734" t="str">
            <v>Tiêm</v>
          </cell>
          <cell r="J734" t="str">
            <v>Thuốc tiêm</v>
          </cell>
          <cell r="K734" t="str">
            <v>Lọ, ống</v>
          </cell>
          <cell r="L734">
            <v>2000</v>
          </cell>
          <cell r="M734">
            <v>79900</v>
          </cell>
          <cell r="N734">
            <v>159800000</v>
          </cell>
          <cell r="O734">
            <v>4</v>
          </cell>
          <cell r="Q734">
            <v>2000</v>
          </cell>
          <cell r="R734">
            <v>159800000</v>
          </cell>
          <cell r="T734">
            <v>0</v>
          </cell>
          <cell r="V734">
            <v>0</v>
          </cell>
          <cell r="X734">
            <v>0</v>
          </cell>
          <cell r="Z734">
            <v>0</v>
          </cell>
          <cell r="AB734">
            <v>0</v>
          </cell>
          <cell r="AD734">
            <v>0</v>
          </cell>
          <cell r="AF734">
            <v>0</v>
          </cell>
          <cell r="AH734">
            <v>0</v>
          </cell>
          <cell r="AJ734">
            <v>0</v>
          </cell>
          <cell r="AL734">
            <v>0</v>
          </cell>
          <cell r="AN734">
            <v>0</v>
          </cell>
          <cell r="AP734">
            <v>0</v>
          </cell>
        </row>
        <row r="735">
          <cell r="A735" t="str">
            <v>G10725</v>
          </cell>
          <cell r="B735">
            <v>725</v>
          </cell>
          <cell r="C735">
            <v>562</v>
          </cell>
          <cell r="D735">
            <v>201</v>
          </cell>
          <cell r="F735" t="str">
            <v>Imipenem + cilastatin*</v>
          </cell>
          <cell r="G735">
            <v>4</v>
          </cell>
          <cell r="H735" t="str">
            <v>0,75g + 0,75g</v>
          </cell>
          <cell r="I735" t="str">
            <v>Tiêm</v>
          </cell>
          <cell r="J735" t="str">
            <v>Thuốc tiêm</v>
          </cell>
          <cell r="K735" t="str">
            <v>Lọ, ống</v>
          </cell>
          <cell r="L735">
            <v>36000</v>
          </cell>
          <cell r="M735">
            <v>198000</v>
          </cell>
          <cell r="N735">
            <v>7128000000</v>
          </cell>
          <cell r="O735">
            <v>4</v>
          </cell>
          <cell r="Q735">
            <v>30000</v>
          </cell>
          <cell r="R735">
            <v>5940000000</v>
          </cell>
          <cell r="T735">
            <v>0</v>
          </cell>
          <cell r="V735">
            <v>0</v>
          </cell>
          <cell r="W735">
            <v>6000</v>
          </cell>
          <cell r="X735">
            <v>1188000000</v>
          </cell>
          <cell r="Z735">
            <v>0</v>
          </cell>
          <cell r="AB735">
            <v>0</v>
          </cell>
          <cell r="AD735">
            <v>0</v>
          </cell>
          <cell r="AF735">
            <v>0</v>
          </cell>
          <cell r="AH735">
            <v>0</v>
          </cell>
          <cell r="AJ735">
            <v>0</v>
          </cell>
          <cell r="AL735">
            <v>0</v>
          </cell>
          <cell r="AN735">
            <v>0</v>
          </cell>
          <cell r="AP735">
            <v>0</v>
          </cell>
        </row>
        <row r="736">
          <cell r="A736" t="str">
            <v>G10726</v>
          </cell>
          <cell r="B736">
            <v>726</v>
          </cell>
          <cell r="C736">
            <v>564</v>
          </cell>
          <cell r="D736">
            <v>803</v>
          </cell>
          <cell r="F736" t="str">
            <v>Immune globulin</v>
          </cell>
          <cell r="G736">
            <v>5</v>
          </cell>
          <cell r="H736" t="str">
            <v>2,5g/50ml</v>
          </cell>
          <cell r="I736" t="str">
            <v>Tiêm</v>
          </cell>
          <cell r="J736" t="str">
            <v>Thuốc tiêm truyền</v>
          </cell>
          <cell r="K736" t="str">
            <v>Chai, Lọ</v>
          </cell>
          <cell r="L736">
            <v>100</v>
          </cell>
          <cell r="M736">
            <v>2650000</v>
          </cell>
          <cell r="N736">
            <v>265000000</v>
          </cell>
          <cell r="O736">
            <v>5</v>
          </cell>
          <cell r="Q736">
            <v>100</v>
          </cell>
          <cell r="R736">
            <v>265000000</v>
          </cell>
          <cell r="T736">
            <v>0</v>
          </cell>
          <cell r="V736">
            <v>0</v>
          </cell>
          <cell r="X736">
            <v>0</v>
          </cell>
          <cell r="Z736">
            <v>0</v>
          </cell>
          <cell r="AB736">
            <v>0</v>
          </cell>
          <cell r="AD736">
            <v>0</v>
          </cell>
          <cell r="AF736">
            <v>0</v>
          </cell>
          <cell r="AH736">
            <v>0</v>
          </cell>
          <cell r="AJ736">
            <v>0</v>
          </cell>
          <cell r="AL736">
            <v>0</v>
          </cell>
          <cell r="AN736">
            <v>0</v>
          </cell>
          <cell r="AP736">
            <v>0</v>
          </cell>
        </row>
        <row r="737">
          <cell r="A737" t="str">
            <v>G10727</v>
          </cell>
          <cell r="B737">
            <v>727</v>
          </cell>
          <cell r="C737">
            <v>564</v>
          </cell>
          <cell r="D737">
            <v>803</v>
          </cell>
          <cell r="F737" t="str">
            <v>Immune globulin</v>
          </cell>
          <cell r="G737">
            <v>1</v>
          </cell>
          <cell r="H737" t="str">
            <v>180UI/1ml</v>
          </cell>
          <cell r="I737" t="str">
            <v>Tiêm</v>
          </cell>
          <cell r="J737" t="str">
            <v>Thuốc tiêm</v>
          </cell>
          <cell r="K737" t="str">
            <v>Lọ, Ống</v>
          </cell>
          <cell r="L737">
            <v>250</v>
          </cell>
          <cell r="M737">
            <v>1700000</v>
          </cell>
          <cell r="N737">
            <v>425000000</v>
          </cell>
          <cell r="O737">
            <v>1</v>
          </cell>
          <cell r="Q737">
            <v>50</v>
          </cell>
          <cell r="R737">
            <v>85000000</v>
          </cell>
          <cell r="T737">
            <v>0</v>
          </cell>
          <cell r="V737">
            <v>0</v>
          </cell>
          <cell r="X737">
            <v>0</v>
          </cell>
          <cell r="Z737">
            <v>0</v>
          </cell>
          <cell r="AB737">
            <v>0</v>
          </cell>
          <cell r="AD737">
            <v>0</v>
          </cell>
          <cell r="AF737">
            <v>0</v>
          </cell>
          <cell r="AH737">
            <v>0</v>
          </cell>
          <cell r="AJ737">
            <v>0</v>
          </cell>
          <cell r="AL737">
            <v>0</v>
          </cell>
          <cell r="AN737">
            <v>0</v>
          </cell>
          <cell r="AO737">
            <v>200</v>
          </cell>
          <cell r="AP737">
            <v>340000000</v>
          </cell>
        </row>
        <row r="738">
          <cell r="A738" t="str">
            <v>G10728</v>
          </cell>
          <cell r="B738">
            <v>728</v>
          </cell>
          <cell r="C738">
            <v>564</v>
          </cell>
          <cell r="D738">
            <v>803</v>
          </cell>
          <cell r="F738" t="str">
            <v>Immune globulin</v>
          </cell>
          <cell r="G738">
            <v>1</v>
          </cell>
          <cell r="H738" t="str">
            <v>1g/20ml</v>
          </cell>
          <cell r="I738" t="str">
            <v>Tiêm</v>
          </cell>
          <cell r="J738" t="str">
            <v>Thuốc tiêm truyền</v>
          </cell>
          <cell r="K738" t="str">
            <v>Lọ, ống</v>
          </cell>
          <cell r="L738">
            <v>200</v>
          </cell>
          <cell r="M738">
            <v>1890000</v>
          </cell>
          <cell r="N738">
            <v>378000000</v>
          </cell>
          <cell r="O738">
            <v>1</v>
          </cell>
          <cell r="Q738">
            <v>200</v>
          </cell>
          <cell r="R738">
            <v>378000000</v>
          </cell>
          <cell r="T738">
            <v>0</v>
          </cell>
          <cell r="V738">
            <v>0</v>
          </cell>
          <cell r="X738">
            <v>0</v>
          </cell>
          <cell r="Z738">
            <v>0</v>
          </cell>
          <cell r="AB738">
            <v>0</v>
          </cell>
          <cell r="AD738">
            <v>0</v>
          </cell>
          <cell r="AF738">
            <v>0</v>
          </cell>
          <cell r="AH738">
            <v>0</v>
          </cell>
          <cell r="AJ738">
            <v>0</v>
          </cell>
          <cell r="AL738">
            <v>0</v>
          </cell>
          <cell r="AN738">
            <v>0</v>
          </cell>
          <cell r="AP738">
            <v>0</v>
          </cell>
        </row>
        <row r="739">
          <cell r="A739" t="str">
            <v>G10729</v>
          </cell>
          <cell r="B739">
            <v>729</v>
          </cell>
          <cell r="C739">
            <v>576</v>
          </cell>
          <cell r="D739">
            <v>950</v>
          </cell>
          <cell r="F739" t="str">
            <v>Indacaterol</v>
          </cell>
          <cell r="G739">
            <v>1</v>
          </cell>
          <cell r="H739" t="str">
            <v>150mcg</v>
          </cell>
          <cell r="I739" t="str">
            <v>Dạng hít</v>
          </cell>
          <cell r="J739" t="str">
            <v>Thuốc hít định liều/ phun mù định liều</v>
          </cell>
          <cell r="K739" t="str">
            <v>Hộp</v>
          </cell>
          <cell r="L739">
            <v>500</v>
          </cell>
          <cell r="M739">
            <v>550052</v>
          </cell>
          <cell r="N739">
            <v>275026000</v>
          </cell>
          <cell r="O739">
            <v>1</v>
          </cell>
          <cell r="R739">
            <v>0</v>
          </cell>
          <cell r="T739">
            <v>0</v>
          </cell>
          <cell r="V739">
            <v>0</v>
          </cell>
          <cell r="W739">
            <v>500</v>
          </cell>
          <cell r="X739">
            <v>275026000</v>
          </cell>
          <cell r="Z739">
            <v>0</v>
          </cell>
          <cell r="AB739">
            <v>0</v>
          </cell>
          <cell r="AD739">
            <v>0</v>
          </cell>
          <cell r="AF739">
            <v>0</v>
          </cell>
          <cell r="AH739">
            <v>0</v>
          </cell>
          <cell r="AJ739">
            <v>0</v>
          </cell>
          <cell r="AL739">
            <v>0</v>
          </cell>
          <cell r="AN739">
            <v>0</v>
          </cell>
          <cell r="AP739">
            <v>0</v>
          </cell>
        </row>
        <row r="740">
          <cell r="A740" t="str">
            <v>G10730</v>
          </cell>
          <cell r="B740">
            <v>730</v>
          </cell>
          <cell r="C740">
            <v>579</v>
          </cell>
          <cell r="D740">
            <v>521</v>
          </cell>
          <cell r="F740" t="str">
            <v>Indapamid</v>
          </cell>
          <cell r="G740">
            <v>2</v>
          </cell>
          <cell r="H740" t="str">
            <v>2,5 mg</v>
          </cell>
          <cell r="I740" t="str">
            <v>Uống</v>
          </cell>
          <cell r="J740" t="str">
            <v>Viên</v>
          </cell>
          <cell r="K740" t="str">
            <v>Viên</v>
          </cell>
          <cell r="L740">
            <v>16700</v>
          </cell>
          <cell r="M740">
            <v>3990</v>
          </cell>
          <cell r="N740">
            <v>66633000</v>
          </cell>
          <cell r="O740">
            <v>2</v>
          </cell>
          <cell r="Q740">
            <v>10000</v>
          </cell>
          <cell r="R740">
            <v>39900000</v>
          </cell>
          <cell r="T740">
            <v>0</v>
          </cell>
          <cell r="V740">
            <v>0</v>
          </cell>
          <cell r="X740">
            <v>0</v>
          </cell>
          <cell r="Z740">
            <v>0</v>
          </cell>
          <cell r="AB740">
            <v>0</v>
          </cell>
          <cell r="AD740">
            <v>0</v>
          </cell>
          <cell r="AF740">
            <v>0</v>
          </cell>
          <cell r="AG740">
            <v>5000</v>
          </cell>
          <cell r="AH740">
            <v>19950000</v>
          </cell>
          <cell r="AJ740">
            <v>0</v>
          </cell>
          <cell r="AL740">
            <v>0</v>
          </cell>
          <cell r="AN740">
            <v>0</v>
          </cell>
          <cell r="AO740">
            <v>1700</v>
          </cell>
          <cell r="AP740">
            <v>6783000</v>
          </cell>
        </row>
        <row r="741">
          <cell r="A741" t="str">
            <v>G10731</v>
          </cell>
          <cell r="B741">
            <v>731</v>
          </cell>
          <cell r="C741">
            <v>569</v>
          </cell>
          <cell r="D741">
            <v>838</v>
          </cell>
          <cell r="F741" t="str">
            <v>Indomethacin</v>
          </cell>
          <cell r="G741">
            <v>1</v>
          </cell>
          <cell r="H741" t="str">
            <v>0,1%/5ml</v>
          </cell>
          <cell r="I741" t="str">
            <v>Nhỏ mắt</v>
          </cell>
          <cell r="J741" t="str">
            <v>Thuốc nhỏ mắt</v>
          </cell>
          <cell r="K741" t="str">
            <v>Chai, lọ, ống</v>
          </cell>
          <cell r="L741">
            <v>1950</v>
          </cell>
          <cell r="M741">
            <v>68000</v>
          </cell>
          <cell r="N741">
            <v>132600000</v>
          </cell>
          <cell r="O741">
            <v>1</v>
          </cell>
          <cell r="Q741">
            <v>1000</v>
          </cell>
          <cell r="R741">
            <v>68000000</v>
          </cell>
          <cell r="T741">
            <v>0</v>
          </cell>
          <cell r="U741">
            <v>900</v>
          </cell>
          <cell r="V741">
            <v>61200000</v>
          </cell>
          <cell r="X741">
            <v>0</v>
          </cell>
          <cell r="Z741">
            <v>0</v>
          </cell>
          <cell r="AB741">
            <v>0</v>
          </cell>
          <cell r="AD741">
            <v>0</v>
          </cell>
          <cell r="AF741">
            <v>0</v>
          </cell>
          <cell r="AH741">
            <v>0</v>
          </cell>
          <cell r="AJ741">
            <v>0</v>
          </cell>
          <cell r="AL741">
            <v>0</v>
          </cell>
          <cell r="AN741">
            <v>0</v>
          </cell>
          <cell r="AO741">
            <v>50</v>
          </cell>
          <cell r="AP741">
            <v>3400000</v>
          </cell>
        </row>
        <row r="742">
          <cell r="A742" t="str">
            <v>G10732</v>
          </cell>
          <cell r="B742">
            <v>732</v>
          </cell>
          <cell r="C742">
            <v>571</v>
          </cell>
          <cell r="D742">
            <v>780</v>
          </cell>
          <cell r="F742" t="str">
            <v>Insulin analog tác dụng chậm, kéo dài (Glargine, Detemir, Degludec)</v>
          </cell>
          <cell r="G742">
            <v>1</v>
          </cell>
          <cell r="H742" t="str">
            <v>300IU/3ml</v>
          </cell>
          <cell r="I742" t="str">
            <v>Tiêm</v>
          </cell>
          <cell r="J742" t="str">
            <v>Thuốc tiêm đóng sẵn trong dụng cụ tiêm</v>
          </cell>
          <cell r="K742" t="str">
            <v>Bút tiêm</v>
          </cell>
          <cell r="L742">
            <v>1000</v>
          </cell>
          <cell r="M742">
            <v>277000</v>
          </cell>
          <cell r="N742">
            <v>277000000</v>
          </cell>
          <cell r="O742">
            <v>1</v>
          </cell>
          <cell r="R742">
            <v>0</v>
          </cell>
          <cell r="T742">
            <v>0</v>
          </cell>
          <cell r="V742">
            <v>0</v>
          </cell>
          <cell r="X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1000</v>
          </cell>
          <cell r="AF742">
            <v>277000000</v>
          </cell>
          <cell r="AH742">
            <v>0</v>
          </cell>
          <cell r="AJ742">
            <v>0</v>
          </cell>
          <cell r="AL742">
            <v>0</v>
          </cell>
          <cell r="AN742">
            <v>0</v>
          </cell>
          <cell r="AP742">
            <v>0</v>
          </cell>
        </row>
        <row r="743">
          <cell r="A743" t="str">
            <v>G10733</v>
          </cell>
          <cell r="B743">
            <v>733</v>
          </cell>
          <cell r="C743">
            <v>571</v>
          </cell>
          <cell r="D743">
            <v>780</v>
          </cell>
          <cell r="F743" t="str">
            <v>Insulin analog tác dụng chậm, kéo dài (Glargine, Detemir, Degludec)</v>
          </cell>
          <cell r="G743">
            <v>5</v>
          </cell>
          <cell r="H743" t="str">
            <v>100IU/ml x3ml</v>
          </cell>
          <cell r="I743" t="str">
            <v>Tiêm</v>
          </cell>
          <cell r="J743" t="str">
            <v>Thuốc tiêm đóng sẵn trong dụng cụ tiêm</v>
          </cell>
          <cell r="K743" t="str">
            <v>Bút tiêm</v>
          </cell>
          <cell r="L743">
            <v>13100</v>
          </cell>
          <cell r="M743">
            <v>240000</v>
          </cell>
          <cell r="N743">
            <v>3144000000</v>
          </cell>
          <cell r="O743">
            <v>5</v>
          </cell>
          <cell r="Q743">
            <v>10000</v>
          </cell>
          <cell r="R743">
            <v>2400000000</v>
          </cell>
          <cell r="T743">
            <v>0</v>
          </cell>
          <cell r="V743">
            <v>0</v>
          </cell>
          <cell r="X743">
            <v>0</v>
          </cell>
          <cell r="Z743">
            <v>0</v>
          </cell>
          <cell r="AB743">
            <v>0</v>
          </cell>
          <cell r="AC743">
            <v>500</v>
          </cell>
          <cell r="AD743">
            <v>120000000</v>
          </cell>
          <cell r="AE743">
            <v>2000</v>
          </cell>
          <cell r="AF743">
            <v>480000000</v>
          </cell>
          <cell r="AG743">
            <v>500</v>
          </cell>
          <cell r="AH743">
            <v>120000000</v>
          </cell>
          <cell r="AJ743">
            <v>0</v>
          </cell>
          <cell r="AK743">
            <v>100</v>
          </cell>
          <cell r="AL743">
            <v>24000000</v>
          </cell>
          <cell r="AN743">
            <v>0</v>
          </cell>
          <cell r="AP743">
            <v>0</v>
          </cell>
        </row>
        <row r="744">
          <cell r="A744" t="str">
            <v>G10734</v>
          </cell>
          <cell r="B744">
            <v>734</v>
          </cell>
          <cell r="C744">
            <v>572</v>
          </cell>
          <cell r="D744">
            <v>779</v>
          </cell>
          <cell r="F744" t="str">
            <v>Insulin analog tác dụng nhanh, ngắn
(Aspart, Lispro, Glulisine)</v>
          </cell>
          <cell r="G744">
            <v>1</v>
          </cell>
          <cell r="H744" t="str">
            <v>300IU/3ml</v>
          </cell>
          <cell r="I744" t="str">
            <v>Tiêm</v>
          </cell>
          <cell r="J744" t="str">
            <v>Thuốc tiêm đóng sẵn trong dụng cụ tiêm</v>
          </cell>
          <cell r="K744" t="str">
            <v>Bút tiêm</v>
          </cell>
          <cell r="L744">
            <v>1250</v>
          </cell>
          <cell r="M744">
            <v>199000</v>
          </cell>
          <cell r="N744">
            <v>248750000</v>
          </cell>
          <cell r="O744">
            <v>1</v>
          </cell>
          <cell r="Q744">
            <v>1000</v>
          </cell>
          <cell r="R744">
            <v>199000000</v>
          </cell>
          <cell r="T744">
            <v>0</v>
          </cell>
          <cell r="V744">
            <v>0</v>
          </cell>
          <cell r="W744">
            <v>50</v>
          </cell>
          <cell r="X744">
            <v>9950000</v>
          </cell>
          <cell r="Z744">
            <v>0</v>
          </cell>
          <cell r="AB744">
            <v>0</v>
          </cell>
          <cell r="AC744">
            <v>200</v>
          </cell>
          <cell r="AD744">
            <v>39800000</v>
          </cell>
          <cell r="AF744">
            <v>0</v>
          </cell>
          <cell r="AH744">
            <v>0</v>
          </cell>
          <cell r="AJ744">
            <v>0</v>
          </cell>
          <cell r="AL744">
            <v>0</v>
          </cell>
          <cell r="AN744">
            <v>0</v>
          </cell>
          <cell r="AP744">
            <v>0</v>
          </cell>
        </row>
        <row r="745">
          <cell r="A745" t="str">
            <v>G10735</v>
          </cell>
          <cell r="B745">
            <v>735</v>
          </cell>
          <cell r="C745">
            <v>7</v>
          </cell>
          <cell r="D745">
            <v>779</v>
          </cell>
          <cell r="F745" t="str">
            <v>Insulin analog tác dụng nhanh, ngắn
(Aspart, Lispro, Glulisine)</v>
          </cell>
          <cell r="G745">
            <v>1</v>
          </cell>
          <cell r="H745" t="str">
            <v>1000IU/10ml</v>
          </cell>
          <cell r="I745" t="str">
            <v>Tiêm</v>
          </cell>
          <cell r="J745" t="str">
            <v>Thuốc tiêm</v>
          </cell>
          <cell r="K745" t="str">
            <v>Chai, lọ, ống</v>
          </cell>
          <cell r="L745">
            <v>20</v>
          </cell>
          <cell r="M745">
            <v>62000</v>
          </cell>
          <cell r="N745">
            <v>1240000</v>
          </cell>
          <cell r="O745">
            <v>1</v>
          </cell>
          <cell r="R745">
            <v>0</v>
          </cell>
          <cell r="T745">
            <v>0</v>
          </cell>
          <cell r="V745">
            <v>0</v>
          </cell>
          <cell r="X745">
            <v>0</v>
          </cell>
          <cell r="Z745">
            <v>0</v>
          </cell>
          <cell r="AB745">
            <v>0</v>
          </cell>
          <cell r="AD745">
            <v>0</v>
          </cell>
          <cell r="AF745">
            <v>0</v>
          </cell>
          <cell r="AH745">
            <v>0</v>
          </cell>
          <cell r="AJ745">
            <v>0</v>
          </cell>
          <cell r="AL745">
            <v>0</v>
          </cell>
          <cell r="AN745">
            <v>0</v>
          </cell>
          <cell r="AO745">
            <v>20</v>
          </cell>
          <cell r="AP745">
            <v>1240000</v>
          </cell>
        </row>
        <row r="746">
          <cell r="A746" t="str">
            <v>G10736</v>
          </cell>
          <cell r="B746">
            <v>736</v>
          </cell>
          <cell r="C746">
            <v>587</v>
          </cell>
          <cell r="D746">
            <v>781</v>
          </cell>
          <cell r="F746" t="str">
            <v>Insulin analog trộn, hỗn hợp</v>
          </cell>
          <cell r="G746">
            <v>1</v>
          </cell>
          <cell r="H746" t="str">
            <v>100IU/ml x 3ml
 (30/70)</v>
          </cell>
          <cell r="I746" t="str">
            <v>Tiêm</v>
          </cell>
          <cell r="J746" t="str">
            <v>Thuốc tiêm đóng sẵn
 trong dụng cụ tiêm</v>
          </cell>
          <cell r="K746" t="str">
            <v>Bút tiêm</v>
          </cell>
          <cell r="L746">
            <v>4000</v>
          </cell>
          <cell r="M746">
            <v>227850</v>
          </cell>
          <cell r="N746">
            <v>911400000</v>
          </cell>
          <cell r="O746">
            <v>1</v>
          </cell>
          <cell r="Q746">
            <v>1500</v>
          </cell>
          <cell r="R746">
            <v>341775000</v>
          </cell>
          <cell r="T746">
            <v>0</v>
          </cell>
          <cell r="V746">
            <v>0</v>
          </cell>
          <cell r="X746">
            <v>0</v>
          </cell>
          <cell r="Z746">
            <v>0</v>
          </cell>
          <cell r="AB746">
            <v>0</v>
          </cell>
          <cell r="AC746">
            <v>2000</v>
          </cell>
          <cell r="AD746">
            <v>455700000</v>
          </cell>
          <cell r="AF746">
            <v>0</v>
          </cell>
          <cell r="AH746">
            <v>0</v>
          </cell>
          <cell r="AJ746">
            <v>0</v>
          </cell>
          <cell r="AL746">
            <v>0</v>
          </cell>
          <cell r="AN746">
            <v>0</v>
          </cell>
          <cell r="AO746">
            <v>500</v>
          </cell>
          <cell r="AP746">
            <v>113925000</v>
          </cell>
        </row>
        <row r="747">
          <cell r="A747" t="str">
            <v>G10737</v>
          </cell>
          <cell r="B747">
            <v>737</v>
          </cell>
          <cell r="C747">
            <v>587</v>
          </cell>
          <cell r="D747">
            <v>781</v>
          </cell>
          <cell r="F747" t="str">
            <v>Insulin analog trộn, hỗn hợp</v>
          </cell>
          <cell r="G747">
            <v>1</v>
          </cell>
          <cell r="H747" t="str">
            <v>100IU/ml x 3ml
 (20/80)</v>
          </cell>
          <cell r="I747" t="str">
            <v>Tiêm</v>
          </cell>
          <cell r="J747" t="str">
            <v>Thuốc tiêm</v>
          </cell>
          <cell r="K747" t="str">
            <v>Chai, lọ, ống</v>
          </cell>
          <cell r="L747">
            <v>100</v>
          </cell>
          <cell r="M747">
            <v>152000</v>
          </cell>
          <cell r="N747">
            <v>15200000</v>
          </cell>
          <cell r="O747">
            <v>1</v>
          </cell>
          <cell r="R747">
            <v>0</v>
          </cell>
          <cell r="T747">
            <v>0</v>
          </cell>
          <cell r="V747">
            <v>0</v>
          </cell>
          <cell r="X747">
            <v>0</v>
          </cell>
          <cell r="Z747">
            <v>0</v>
          </cell>
          <cell r="AB747">
            <v>0</v>
          </cell>
          <cell r="AD747">
            <v>0</v>
          </cell>
          <cell r="AF747">
            <v>0</v>
          </cell>
          <cell r="AG747">
            <v>100</v>
          </cell>
          <cell r="AH747">
            <v>15200000</v>
          </cell>
          <cell r="AJ747">
            <v>0</v>
          </cell>
          <cell r="AL747">
            <v>0</v>
          </cell>
          <cell r="AN747">
            <v>0</v>
          </cell>
          <cell r="AP747">
            <v>0</v>
          </cell>
        </row>
        <row r="748">
          <cell r="A748" t="str">
            <v>G10738</v>
          </cell>
          <cell r="B748">
            <v>738</v>
          </cell>
          <cell r="C748">
            <v>575</v>
          </cell>
          <cell r="D748">
            <v>783</v>
          </cell>
          <cell r="F748" t="str">
            <v>Insulin người tác dụng trung bình, trung gian</v>
          </cell>
          <cell r="G748">
            <v>1</v>
          </cell>
          <cell r="H748" t="str">
            <v>100IU/ml x 3ml</v>
          </cell>
          <cell r="I748" t="str">
            <v>Tiêm</v>
          </cell>
          <cell r="J748" t="str">
            <v>Thuốc tiêm đóng sẵn trong dụng cụ tiêm</v>
          </cell>
          <cell r="K748" t="str">
            <v>Bút tiêm</v>
          </cell>
          <cell r="L748">
            <v>100</v>
          </cell>
          <cell r="M748">
            <v>153999</v>
          </cell>
          <cell r="N748">
            <v>15399900</v>
          </cell>
          <cell r="O748">
            <v>1</v>
          </cell>
          <cell r="R748">
            <v>0</v>
          </cell>
          <cell r="T748">
            <v>0</v>
          </cell>
          <cell r="V748">
            <v>0</v>
          </cell>
          <cell r="W748">
            <v>100</v>
          </cell>
          <cell r="X748">
            <v>15399900</v>
          </cell>
          <cell r="Z748">
            <v>0</v>
          </cell>
          <cell r="AB748">
            <v>0</v>
          </cell>
          <cell r="AD748">
            <v>0</v>
          </cell>
          <cell r="AF748">
            <v>0</v>
          </cell>
          <cell r="AH748">
            <v>0</v>
          </cell>
          <cell r="AJ748">
            <v>0</v>
          </cell>
          <cell r="AL748">
            <v>0</v>
          </cell>
          <cell r="AN748">
            <v>0</v>
          </cell>
          <cell r="AP748">
            <v>0</v>
          </cell>
        </row>
        <row r="749">
          <cell r="A749" t="str">
            <v>G10739</v>
          </cell>
          <cell r="B749">
            <v>739</v>
          </cell>
          <cell r="C749">
            <v>587</v>
          </cell>
          <cell r="D749">
            <v>784</v>
          </cell>
          <cell r="F749" t="str">
            <v>Insulin người trộn, hỗn hợp</v>
          </cell>
          <cell r="G749">
            <v>1</v>
          </cell>
          <cell r="H749" t="str">
            <v>100IU/ml x 3ml
 (30/70)</v>
          </cell>
          <cell r="I749" t="str">
            <v>Tiêm</v>
          </cell>
          <cell r="J749" t="str">
            <v>Thuốc tiêm</v>
          </cell>
          <cell r="K749" t="str">
            <v>Chai, lọ, ống</v>
          </cell>
          <cell r="L749">
            <v>1500</v>
          </cell>
          <cell r="M749">
            <v>90150</v>
          </cell>
          <cell r="N749">
            <v>135225000</v>
          </cell>
          <cell r="O749">
            <v>1</v>
          </cell>
          <cell r="R749">
            <v>0</v>
          </cell>
          <cell r="T749">
            <v>0</v>
          </cell>
          <cell r="V749">
            <v>0</v>
          </cell>
          <cell r="X749">
            <v>0</v>
          </cell>
          <cell r="Z749">
            <v>0</v>
          </cell>
          <cell r="AB749">
            <v>0</v>
          </cell>
          <cell r="AC749">
            <v>1000</v>
          </cell>
          <cell r="AD749">
            <v>90150000</v>
          </cell>
          <cell r="AF749">
            <v>0</v>
          </cell>
          <cell r="AH749">
            <v>0</v>
          </cell>
          <cell r="AJ749">
            <v>0</v>
          </cell>
          <cell r="AL749">
            <v>0</v>
          </cell>
          <cell r="AN749">
            <v>0</v>
          </cell>
          <cell r="AO749">
            <v>500</v>
          </cell>
          <cell r="AP749">
            <v>45075000</v>
          </cell>
        </row>
        <row r="750">
          <cell r="A750" t="str">
            <v>G10740</v>
          </cell>
          <cell r="B750">
            <v>740</v>
          </cell>
          <cell r="C750">
            <v>577</v>
          </cell>
          <cell r="D750">
            <v>646</v>
          </cell>
          <cell r="F750" t="str">
            <v xml:space="preserve">Iobitridol </v>
          </cell>
          <cell r="G750">
            <v>1</v>
          </cell>
          <cell r="H750" t="str">
            <v>65,81g/100ml;100ml</v>
          </cell>
          <cell r="I750" t="str">
            <v xml:space="preserve"> Tiêm</v>
          </cell>
          <cell r="J750" t="str">
            <v>Thuốc tiêm</v>
          </cell>
          <cell r="K750" t="str">
            <v>Chai, lọ, ống</v>
          </cell>
          <cell r="L750">
            <v>5500</v>
          </cell>
          <cell r="M750">
            <v>485000</v>
          </cell>
          <cell r="N750">
            <v>2667500000</v>
          </cell>
          <cell r="O750">
            <v>1</v>
          </cell>
          <cell r="Q750">
            <v>5500</v>
          </cell>
          <cell r="R750">
            <v>2667500000</v>
          </cell>
          <cell r="T750">
            <v>0</v>
          </cell>
          <cell r="V750">
            <v>0</v>
          </cell>
          <cell r="X750">
            <v>0</v>
          </cell>
          <cell r="Z750">
            <v>0</v>
          </cell>
          <cell r="AB750">
            <v>0</v>
          </cell>
          <cell r="AD750">
            <v>0</v>
          </cell>
          <cell r="AF750">
            <v>0</v>
          </cell>
          <cell r="AH750">
            <v>0</v>
          </cell>
          <cell r="AJ750">
            <v>0</v>
          </cell>
          <cell r="AL750">
            <v>0</v>
          </cell>
          <cell r="AN750">
            <v>0</v>
          </cell>
          <cell r="AP750">
            <v>0</v>
          </cell>
        </row>
        <row r="751">
          <cell r="A751" t="str">
            <v>G10741</v>
          </cell>
          <cell r="B751">
            <v>741</v>
          </cell>
          <cell r="C751">
            <v>28</v>
          </cell>
          <cell r="F751" t="str">
            <v>Iode 131 (I-131)</v>
          </cell>
          <cell r="G751">
            <v>4</v>
          </cell>
          <cell r="H751" t="str">
            <v>0,05 - 100mCi</v>
          </cell>
          <cell r="I751" t="str">
            <v xml:space="preserve"> Uống</v>
          </cell>
          <cell r="J751" t="str">
            <v>Viên nang</v>
          </cell>
          <cell r="K751" t="str">
            <v>mCi</v>
          </cell>
          <cell r="L751">
            <v>40</v>
          </cell>
          <cell r="M751">
            <v>76000</v>
          </cell>
          <cell r="N751">
            <v>3040000</v>
          </cell>
          <cell r="O751">
            <v>4</v>
          </cell>
          <cell r="Q751">
            <v>40</v>
          </cell>
          <cell r="R751">
            <v>3040000</v>
          </cell>
          <cell r="T751">
            <v>0</v>
          </cell>
          <cell r="V751">
            <v>0</v>
          </cell>
          <cell r="X751">
            <v>0</v>
          </cell>
          <cell r="Z751">
            <v>0</v>
          </cell>
          <cell r="AB751">
            <v>0</v>
          </cell>
          <cell r="AD751">
            <v>0</v>
          </cell>
          <cell r="AF751">
            <v>0</v>
          </cell>
          <cell r="AH751">
            <v>0</v>
          </cell>
          <cell r="AJ751">
            <v>0</v>
          </cell>
          <cell r="AL751">
            <v>0</v>
          </cell>
          <cell r="AN751">
            <v>0</v>
          </cell>
          <cell r="AP751">
            <v>0</v>
          </cell>
        </row>
        <row r="752">
          <cell r="A752" t="str">
            <v>G10742</v>
          </cell>
          <cell r="B752">
            <v>742</v>
          </cell>
          <cell r="C752">
            <v>28</v>
          </cell>
          <cell r="F752" t="str">
            <v>Iode 131 (I-131)</v>
          </cell>
          <cell r="G752">
            <v>4</v>
          </cell>
          <cell r="H752" t="str">
            <v>5mCi/viên</v>
          </cell>
          <cell r="I752" t="str">
            <v xml:space="preserve"> Uống</v>
          </cell>
          <cell r="J752" t="str">
            <v>Viên nang</v>
          </cell>
          <cell r="K752" t="str">
            <v>mCi</v>
          </cell>
          <cell r="L752">
            <v>1000</v>
          </cell>
          <cell r="M752">
            <v>78000</v>
          </cell>
          <cell r="N752">
            <v>78000000</v>
          </cell>
          <cell r="O752">
            <v>4</v>
          </cell>
          <cell r="Q752">
            <v>1000</v>
          </cell>
          <cell r="R752">
            <v>78000000</v>
          </cell>
          <cell r="T752">
            <v>0</v>
          </cell>
          <cell r="V752">
            <v>0</v>
          </cell>
          <cell r="X752">
            <v>0</v>
          </cell>
          <cell r="Z752">
            <v>0</v>
          </cell>
          <cell r="AB752">
            <v>0</v>
          </cell>
          <cell r="AD752">
            <v>0</v>
          </cell>
          <cell r="AF752">
            <v>0</v>
          </cell>
          <cell r="AH752">
            <v>0</v>
          </cell>
          <cell r="AJ752">
            <v>0</v>
          </cell>
          <cell r="AL752">
            <v>0</v>
          </cell>
          <cell r="AN752">
            <v>0</v>
          </cell>
          <cell r="AP752">
            <v>0</v>
          </cell>
        </row>
        <row r="753">
          <cell r="A753" t="str">
            <v>G10743</v>
          </cell>
          <cell r="B753">
            <v>743</v>
          </cell>
          <cell r="C753">
            <v>580</v>
          </cell>
          <cell r="D753">
            <v>648</v>
          </cell>
          <cell r="F753" t="str">
            <v>Iohexol</v>
          </cell>
          <cell r="G753">
            <v>1</v>
          </cell>
          <cell r="H753" t="str">
            <v xml:space="preserve"> 300mg/ml x 50ml</v>
          </cell>
          <cell r="I753" t="str">
            <v>Tiêm</v>
          </cell>
          <cell r="J753" t="str">
            <v>Thuốc tiêm</v>
          </cell>
          <cell r="K753" t="str">
            <v>Chai, lọ, ống</v>
          </cell>
          <cell r="L753">
            <v>1000</v>
          </cell>
          <cell r="M753">
            <v>245690</v>
          </cell>
          <cell r="N753">
            <v>245690000</v>
          </cell>
          <cell r="O753">
            <v>1</v>
          </cell>
          <cell r="Q753">
            <v>500</v>
          </cell>
          <cell r="R753">
            <v>122845000</v>
          </cell>
          <cell r="T753">
            <v>0</v>
          </cell>
          <cell r="V753">
            <v>0</v>
          </cell>
          <cell r="X753">
            <v>0</v>
          </cell>
          <cell r="Z753">
            <v>0</v>
          </cell>
          <cell r="AB753">
            <v>0</v>
          </cell>
          <cell r="AD753">
            <v>0</v>
          </cell>
          <cell r="AF753">
            <v>0</v>
          </cell>
          <cell r="AH753">
            <v>0</v>
          </cell>
          <cell r="AJ753">
            <v>0</v>
          </cell>
          <cell r="AL753">
            <v>0</v>
          </cell>
          <cell r="AN753">
            <v>0</v>
          </cell>
          <cell r="AO753">
            <v>500</v>
          </cell>
          <cell r="AP753">
            <v>122845000</v>
          </cell>
        </row>
        <row r="754">
          <cell r="A754" t="str">
            <v>G10744</v>
          </cell>
          <cell r="B754">
            <v>744</v>
          </cell>
          <cell r="C754">
            <v>580</v>
          </cell>
          <cell r="D754">
            <v>648</v>
          </cell>
          <cell r="F754" t="str">
            <v>Iohexol</v>
          </cell>
          <cell r="G754">
            <v>1</v>
          </cell>
          <cell r="H754" t="str">
            <v>300mg/ml x 100ml</v>
          </cell>
          <cell r="I754" t="str">
            <v>Tiêm</v>
          </cell>
          <cell r="J754" t="str">
            <v>Thuốc tiêm</v>
          </cell>
          <cell r="K754" t="str">
            <v>Chai, lọ, ống</v>
          </cell>
          <cell r="L754">
            <v>600</v>
          </cell>
          <cell r="M754">
            <v>446710</v>
          </cell>
          <cell r="N754">
            <v>268026000</v>
          </cell>
          <cell r="O754">
            <v>1</v>
          </cell>
          <cell r="Q754">
            <v>500</v>
          </cell>
          <cell r="R754">
            <v>223355000</v>
          </cell>
          <cell r="T754">
            <v>0</v>
          </cell>
          <cell r="V754">
            <v>0</v>
          </cell>
          <cell r="X754">
            <v>0</v>
          </cell>
          <cell r="Z754">
            <v>0</v>
          </cell>
          <cell r="AB754">
            <v>0</v>
          </cell>
          <cell r="AD754">
            <v>0</v>
          </cell>
          <cell r="AF754">
            <v>0</v>
          </cell>
          <cell r="AH754">
            <v>0</v>
          </cell>
          <cell r="AJ754">
            <v>0</v>
          </cell>
          <cell r="AL754">
            <v>0</v>
          </cell>
          <cell r="AN754">
            <v>0</v>
          </cell>
          <cell r="AO754">
            <v>100</v>
          </cell>
          <cell r="AP754">
            <v>44671000</v>
          </cell>
        </row>
        <row r="755">
          <cell r="A755" t="str">
            <v>G10745</v>
          </cell>
          <cell r="B755">
            <v>745</v>
          </cell>
          <cell r="C755">
            <v>585</v>
          </cell>
          <cell r="D755">
            <v>522</v>
          </cell>
          <cell r="F755" t="str">
            <v>Irbesartan</v>
          </cell>
          <cell r="G755">
            <v>1</v>
          </cell>
          <cell r="H755" t="str">
            <v>75mg</v>
          </cell>
          <cell r="I755" t="str">
            <v>Uống</v>
          </cell>
          <cell r="J755" t="str">
            <v xml:space="preserve">Viên </v>
          </cell>
          <cell r="K755" t="str">
            <v>Viên</v>
          </cell>
          <cell r="L755">
            <v>25000</v>
          </cell>
          <cell r="M755">
            <v>5600</v>
          </cell>
          <cell r="N755">
            <v>140000000</v>
          </cell>
          <cell r="O755">
            <v>1</v>
          </cell>
          <cell r="R755">
            <v>0</v>
          </cell>
          <cell r="T755">
            <v>0</v>
          </cell>
          <cell r="V755">
            <v>0</v>
          </cell>
          <cell r="X755">
            <v>0</v>
          </cell>
          <cell r="Z755">
            <v>0</v>
          </cell>
          <cell r="AB755">
            <v>0</v>
          </cell>
          <cell r="AC755">
            <v>10000</v>
          </cell>
          <cell r="AD755">
            <v>56000000</v>
          </cell>
          <cell r="AF755">
            <v>0</v>
          </cell>
          <cell r="AH755">
            <v>0</v>
          </cell>
          <cell r="AJ755">
            <v>0</v>
          </cell>
          <cell r="AL755">
            <v>0</v>
          </cell>
          <cell r="AN755">
            <v>0</v>
          </cell>
          <cell r="AO755">
            <v>15000</v>
          </cell>
          <cell r="AP755">
            <v>84000000</v>
          </cell>
        </row>
        <row r="756">
          <cell r="A756" t="str">
            <v>G10746</v>
          </cell>
          <cell r="B756">
            <v>746</v>
          </cell>
          <cell r="C756">
            <v>585</v>
          </cell>
          <cell r="D756">
            <v>522</v>
          </cell>
          <cell r="F756" t="str">
            <v xml:space="preserve">Irbesartan </v>
          </cell>
          <cell r="G756">
            <v>2</v>
          </cell>
          <cell r="H756" t="str">
            <v xml:space="preserve"> 75mg</v>
          </cell>
          <cell r="I756" t="str">
            <v>Uống</v>
          </cell>
          <cell r="J756" t="str">
            <v>Viên</v>
          </cell>
          <cell r="K756" t="str">
            <v>Viên</v>
          </cell>
          <cell r="L756">
            <v>175500</v>
          </cell>
          <cell r="M756">
            <v>3000</v>
          </cell>
          <cell r="N756">
            <v>526500000</v>
          </cell>
          <cell r="O756">
            <v>2</v>
          </cell>
          <cell r="Q756">
            <v>100000</v>
          </cell>
          <cell r="R756">
            <v>300000000</v>
          </cell>
          <cell r="T756">
            <v>0</v>
          </cell>
          <cell r="V756">
            <v>0</v>
          </cell>
          <cell r="X756">
            <v>0</v>
          </cell>
          <cell r="Z756">
            <v>0</v>
          </cell>
          <cell r="AB756">
            <v>0</v>
          </cell>
          <cell r="AC756">
            <v>10000</v>
          </cell>
          <cell r="AD756">
            <v>30000000</v>
          </cell>
          <cell r="AE756">
            <v>62500</v>
          </cell>
          <cell r="AF756">
            <v>187500000</v>
          </cell>
          <cell r="AH756">
            <v>0</v>
          </cell>
          <cell r="AI756">
            <v>3000</v>
          </cell>
          <cell r="AJ756">
            <v>9000000</v>
          </cell>
          <cell r="AL756">
            <v>0</v>
          </cell>
          <cell r="AN756">
            <v>0</v>
          </cell>
          <cell r="AP756">
            <v>0</v>
          </cell>
        </row>
        <row r="757">
          <cell r="A757" t="str">
            <v>G10747</v>
          </cell>
          <cell r="B757">
            <v>747</v>
          </cell>
          <cell r="C757">
            <v>585</v>
          </cell>
          <cell r="D757">
            <v>522</v>
          </cell>
          <cell r="F757" t="str">
            <v>Irbesartan</v>
          </cell>
          <cell r="G757">
            <v>3</v>
          </cell>
          <cell r="H757" t="str">
            <v>150mg</v>
          </cell>
          <cell r="I757" t="str">
            <v>Uống</v>
          </cell>
          <cell r="J757" t="str">
            <v>Viên</v>
          </cell>
          <cell r="K757" t="str">
            <v>Viên</v>
          </cell>
          <cell r="L757">
            <v>6000</v>
          </cell>
          <cell r="M757">
            <v>3492</v>
          </cell>
          <cell r="N757">
            <v>20952000</v>
          </cell>
          <cell r="O757">
            <v>3</v>
          </cell>
          <cell r="R757">
            <v>0</v>
          </cell>
          <cell r="T757">
            <v>0</v>
          </cell>
          <cell r="V757">
            <v>0</v>
          </cell>
          <cell r="X757">
            <v>0</v>
          </cell>
          <cell r="Z757">
            <v>0</v>
          </cell>
          <cell r="AB757">
            <v>0</v>
          </cell>
          <cell r="AC757">
            <v>5000</v>
          </cell>
          <cell r="AD757">
            <v>17460000</v>
          </cell>
          <cell r="AF757">
            <v>0</v>
          </cell>
          <cell r="AH757">
            <v>0</v>
          </cell>
          <cell r="AJ757">
            <v>0</v>
          </cell>
          <cell r="AL757">
            <v>0</v>
          </cell>
          <cell r="AN757">
            <v>0</v>
          </cell>
          <cell r="AO757">
            <v>1000</v>
          </cell>
          <cell r="AP757">
            <v>3492000</v>
          </cell>
        </row>
        <row r="758">
          <cell r="A758" t="str">
            <v>G10748</v>
          </cell>
          <cell r="B758">
            <v>748</v>
          </cell>
          <cell r="C758">
            <v>585</v>
          </cell>
          <cell r="D758">
            <v>522</v>
          </cell>
          <cell r="E758" t="str">
            <v>x</v>
          </cell>
          <cell r="F758" t="str">
            <v>Irbesartan</v>
          </cell>
          <cell r="G758">
            <v>4</v>
          </cell>
          <cell r="H758" t="str">
            <v>150mg</v>
          </cell>
          <cell r="I758" t="str">
            <v>Uống</v>
          </cell>
          <cell r="J758" t="str">
            <v>Viên giải phóng có kiểm soát</v>
          </cell>
          <cell r="K758" t="str">
            <v>Viên</v>
          </cell>
          <cell r="L758">
            <v>150000</v>
          </cell>
          <cell r="M758">
            <v>6500</v>
          </cell>
          <cell r="N758">
            <v>975000000</v>
          </cell>
          <cell r="O758">
            <v>4</v>
          </cell>
          <cell r="Q758">
            <v>150000</v>
          </cell>
          <cell r="R758">
            <v>975000000</v>
          </cell>
          <cell r="T758">
            <v>0</v>
          </cell>
          <cell r="V758">
            <v>0</v>
          </cell>
          <cell r="X758">
            <v>0</v>
          </cell>
          <cell r="Z758">
            <v>0</v>
          </cell>
          <cell r="AB758">
            <v>0</v>
          </cell>
          <cell r="AD758">
            <v>0</v>
          </cell>
          <cell r="AF758">
            <v>0</v>
          </cell>
          <cell r="AH758">
            <v>0</v>
          </cell>
          <cell r="AJ758">
            <v>0</v>
          </cell>
          <cell r="AL758">
            <v>0</v>
          </cell>
          <cell r="AN758">
            <v>0</v>
          </cell>
          <cell r="AP758">
            <v>0</v>
          </cell>
        </row>
        <row r="759">
          <cell r="A759" t="str">
            <v>G10749</v>
          </cell>
          <cell r="B759">
            <v>749</v>
          </cell>
          <cell r="C759">
            <v>597</v>
          </cell>
          <cell r="D759">
            <v>522</v>
          </cell>
          <cell r="F759" t="str">
            <v>Irbesartan</v>
          </cell>
          <cell r="G759">
            <v>4</v>
          </cell>
          <cell r="H759" t="str">
            <v>150mg</v>
          </cell>
          <cell r="I759" t="str">
            <v>Uống</v>
          </cell>
          <cell r="J759" t="str">
            <v>Viên hòa tan nhanh</v>
          </cell>
          <cell r="K759" t="str">
            <v>Viên</v>
          </cell>
          <cell r="L759">
            <v>210000</v>
          </cell>
          <cell r="M759">
            <v>3500</v>
          </cell>
          <cell r="N759">
            <v>735000000</v>
          </cell>
          <cell r="O759">
            <v>4</v>
          </cell>
          <cell r="Q759">
            <v>200000</v>
          </cell>
          <cell r="R759">
            <v>700000000</v>
          </cell>
          <cell r="T759">
            <v>0</v>
          </cell>
          <cell r="V759">
            <v>0</v>
          </cell>
          <cell r="X759">
            <v>0</v>
          </cell>
          <cell r="Z759">
            <v>0</v>
          </cell>
          <cell r="AB759">
            <v>0</v>
          </cell>
          <cell r="AD759">
            <v>0</v>
          </cell>
          <cell r="AF759">
            <v>0</v>
          </cell>
          <cell r="AH759">
            <v>0</v>
          </cell>
          <cell r="AJ759">
            <v>0</v>
          </cell>
          <cell r="AK759">
            <v>10000</v>
          </cell>
          <cell r="AL759">
            <v>35000000</v>
          </cell>
          <cell r="AN759">
            <v>0</v>
          </cell>
          <cell r="AP759">
            <v>0</v>
          </cell>
        </row>
        <row r="760">
          <cell r="A760" t="str">
            <v>G10750</v>
          </cell>
          <cell r="B760">
            <v>750</v>
          </cell>
          <cell r="C760">
            <v>586</v>
          </cell>
          <cell r="D760">
            <v>523</v>
          </cell>
          <cell r="F760" t="str">
            <v>Irbesartan + hydroclorothiazid</v>
          </cell>
          <cell r="G760">
            <v>2</v>
          </cell>
          <cell r="H760" t="str">
            <v>150mg+ 12,5mg</v>
          </cell>
          <cell r="I760" t="str">
            <v>Uống</v>
          </cell>
          <cell r="J760" t="str">
            <v xml:space="preserve">Viên </v>
          </cell>
          <cell r="K760" t="str">
            <v>Viên</v>
          </cell>
          <cell r="L760">
            <v>2000</v>
          </cell>
          <cell r="M760">
            <v>2600</v>
          </cell>
          <cell r="N760">
            <v>5200000</v>
          </cell>
          <cell r="O760">
            <v>2</v>
          </cell>
          <cell r="R760">
            <v>0</v>
          </cell>
          <cell r="T760">
            <v>0</v>
          </cell>
          <cell r="V760">
            <v>0</v>
          </cell>
          <cell r="X760">
            <v>0</v>
          </cell>
          <cell r="Z760">
            <v>0</v>
          </cell>
          <cell r="AB760">
            <v>0</v>
          </cell>
          <cell r="AD760">
            <v>0</v>
          </cell>
          <cell r="AF760">
            <v>0</v>
          </cell>
          <cell r="AH760">
            <v>0</v>
          </cell>
          <cell r="AI760">
            <v>2000</v>
          </cell>
          <cell r="AJ760">
            <v>5200000</v>
          </cell>
          <cell r="AL760">
            <v>0</v>
          </cell>
          <cell r="AN760">
            <v>0</v>
          </cell>
          <cell r="AP760">
            <v>0</v>
          </cell>
        </row>
        <row r="761">
          <cell r="A761" t="str">
            <v>G10751</v>
          </cell>
          <cell r="B761">
            <v>751</v>
          </cell>
          <cell r="C761">
            <v>598</v>
          </cell>
          <cell r="D761">
            <v>523</v>
          </cell>
          <cell r="F761" t="str">
            <v>Irbesartan + Hydroclorothiazid</v>
          </cell>
          <cell r="G761">
            <v>4</v>
          </cell>
          <cell r="H761" t="str">
            <v>300mg + 25mg</v>
          </cell>
          <cell r="I761" t="str">
            <v>Uống</v>
          </cell>
          <cell r="J761" t="str">
            <v>Viên</v>
          </cell>
          <cell r="K761" t="str">
            <v>Viên</v>
          </cell>
          <cell r="L761">
            <v>30000</v>
          </cell>
          <cell r="M761">
            <v>9198</v>
          </cell>
          <cell r="N761">
            <v>275940000</v>
          </cell>
          <cell r="O761">
            <v>4</v>
          </cell>
          <cell r="Q761">
            <v>30000</v>
          </cell>
          <cell r="R761">
            <v>275940000</v>
          </cell>
          <cell r="T761">
            <v>0</v>
          </cell>
          <cell r="V761">
            <v>0</v>
          </cell>
          <cell r="X761">
            <v>0</v>
          </cell>
          <cell r="Z761">
            <v>0</v>
          </cell>
          <cell r="AB761">
            <v>0</v>
          </cell>
          <cell r="AD761">
            <v>0</v>
          </cell>
          <cell r="AF761">
            <v>0</v>
          </cell>
          <cell r="AH761">
            <v>0</v>
          </cell>
          <cell r="AJ761">
            <v>0</v>
          </cell>
          <cell r="AL761">
            <v>0</v>
          </cell>
          <cell r="AN761">
            <v>0</v>
          </cell>
          <cell r="AP761">
            <v>0</v>
          </cell>
        </row>
        <row r="762">
          <cell r="A762" t="str">
            <v>G10752</v>
          </cell>
          <cell r="B762">
            <v>752</v>
          </cell>
          <cell r="C762">
            <v>600</v>
          </cell>
          <cell r="D762">
            <v>9</v>
          </cell>
          <cell r="F762" t="str">
            <v>Isofluran</v>
          </cell>
          <cell r="G762">
            <v>1</v>
          </cell>
          <cell r="H762" t="str">
            <v>100%/100ml</v>
          </cell>
          <cell r="I762" t="str">
            <v>Đường hô hấp</v>
          </cell>
          <cell r="J762" t="str">
            <v>Dung dịch/hỗn dịch khí dung</v>
          </cell>
          <cell r="K762" t="str">
            <v>Chai, lọ</v>
          </cell>
          <cell r="L762">
            <v>42</v>
          </cell>
          <cell r="M762">
            <v>280000</v>
          </cell>
          <cell r="N762">
            <v>11760000</v>
          </cell>
          <cell r="O762">
            <v>1</v>
          </cell>
          <cell r="R762">
            <v>0</v>
          </cell>
          <cell r="T762">
            <v>0</v>
          </cell>
          <cell r="V762">
            <v>0</v>
          </cell>
          <cell r="X762">
            <v>0</v>
          </cell>
          <cell r="Z762">
            <v>0</v>
          </cell>
          <cell r="AB762">
            <v>0</v>
          </cell>
          <cell r="AD762">
            <v>0</v>
          </cell>
          <cell r="AF762">
            <v>0</v>
          </cell>
          <cell r="AH762">
            <v>0</v>
          </cell>
          <cell r="AJ762">
            <v>0</v>
          </cell>
          <cell r="AL762">
            <v>0</v>
          </cell>
          <cell r="AN762">
            <v>0</v>
          </cell>
          <cell r="AO762">
            <v>42</v>
          </cell>
          <cell r="AP762">
            <v>11760000</v>
          </cell>
        </row>
        <row r="763">
          <cell r="A763" t="str">
            <v>G10753</v>
          </cell>
          <cell r="B763">
            <v>753</v>
          </cell>
          <cell r="C763">
            <v>593</v>
          </cell>
          <cell r="D763">
            <v>484</v>
          </cell>
          <cell r="F763" t="str">
            <v>Isosorbid
(dinitrat hoặc mononitrat)</v>
          </cell>
          <cell r="G763">
            <v>1</v>
          </cell>
          <cell r="H763" t="str">
            <v>10mg</v>
          </cell>
          <cell r="I763" t="str">
            <v>Uống</v>
          </cell>
          <cell r="J763" t="str">
            <v>Viên</v>
          </cell>
          <cell r="K763" t="str">
            <v>Viên</v>
          </cell>
          <cell r="L763">
            <v>150000</v>
          </cell>
          <cell r="M763">
            <v>2600</v>
          </cell>
          <cell r="N763">
            <v>390000000</v>
          </cell>
          <cell r="O763">
            <v>1</v>
          </cell>
          <cell r="Q763">
            <v>100000</v>
          </cell>
          <cell r="R763">
            <v>260000000</v>
          </cell>
          <cell r="T763">
            <v>0</v>
          </cell>
          <cell r="V763">
            <v>0</v>
          </cell>
          <cell r="X763">
            <v>0</v>
          </cell>
          <cell r="Z763">
            <v>0</v>
          </cell>
          <cell r="AB763">
            <v>0</v>
          </cell>
          <cell r="AC763">
            <v>10000</v>
          </cell>
          <cell r="AD763">
            <v>26000000</v>
          </cell>
          <cell r="AF763">
            <v>0</v>
          </cell>
          <cell r="AH763">
            <v>0</v>
          </cell>
          <cell r="AJ763">
            <v>0</v>
          </cell>
          <cell r="AL763">
            <v>0</v>
          </cell>
          <cell r="AN763">
            <v>0</v>
          </cell>
          <cell r="AO763">
            <v>40000</v>
          </cell>
          <cell r="AP763">
            <v>104000000</v>
          </cell>
        </row>
        <row r="764">
          <cell r="A764" t="str">
            <v>G10754</v>
          </cell>
          <cell r="B764">
            <v>754</v>
          </cell>
          <cell r="C764">
            <v>593</v>
          </cell>
          <cell r="D764">
            <v>484</v>
          </cell>
          <cell r="F764" t="str">
            <v>Isosorbid (dinitrat hoặc mononitrat)</v>
          </cell>
          <cell r="G764">
            <v>2</v>
          </cell>
          <cell r="H764" t="str">
            <v>30mg</v>
          </cell>
          <cell r="I764" t="str">
            <v>uống</v>
          </cell>
          <cell r="J764" t="str">
            <v>Viên giải phóng có kiểm soát</v>
          </cell>
          <cell r="K764" t="str">
            <v>viên</v>
          </cell>
          <cell r="L764">
            <v>190000</v>
          </cell>
          <cell r="M764">
            <v>2553</v>
          </cell>
          <cell r="N764">
            <v>485070000</v>
          </cell>
          <cell r="O764">
            <v>2</v>
          </cell>
          <cell r="Q764">
            <v>150000</v>
          </cell>
          <cell r="R764">
            <v>382950000</v>
          </cell>
          <cell r="T764">
            <v>0</v>
          </cell>
          <cell r="V764">
            <v>0</v>
          </cell>
          <cell r="X764">
            <v>0</v>
          </cell>
          <cell r="Z764">
            <v>0</v>
          </cell>
          <cell r="AA764">
            <v>10000</v>
          </cell>
          <cell r="AB764">
            <v>25530000</v>
          </cell>
          <cell r="AC764">
            <v>10000</v>
          </cell>
          <cell r="AD764">
            <v>25530000</v>
          </cell>
          <cell r="AF764">
            <v>0</v>
          </cell>
          <cell r="AG764">
            <v>8000</v>
          </cell>
          <cell r="AH764">
            <v>20424000</v>
          </cell>
          <cell r="AJ764">
            <v>0</v>
          </cell>
          <cell r="AL764">
            <v>0</v>
          </cell>
          <cell r="AN764">
            <v>0</v>
          </cell>
          <cell r="AO764">
            <v>12000</v>
          </cell>
          <cell r="AP764">
            <v>30636000</v>
          </cell>
        </row>
        <row r="765">
          <cell r="A765" t="str">
            <v>G10755</v>
          </cell>
          <cell r="B765">
            <v>755</v>
          </cell>
          <cell r="C765">
            <v>593</v>
          </cell>
          <cell r="D765">
            <v>484</v>
          </cell>
          <cell r="F765" t="str">
            <v>Isosorbid (dinitrat hoặc mononitrat)</v>
          </cell>
          <cell r="G765">
            <v>3</v>
          </cell>
          <cell r="H765" t="str">
            <v>60mg</v>
          </cell>
          <cell r="I765" t="str">
            <v>Uống</v>
          </cell>
          <cell r="J765" t="str">
            <v>Viên giải phóng có kiểm soát</v>
          </cell>
          <cell r="K765" t="str">
            <v>Viên</v>
          </cell>
          <cell r="L765">
            <v>280000</v>
          </cell>
          <cell r="M765">
            <v>1953</v>
          </cell>
          <cell r="N765">
            <v>546840000</v>
          </cell>
          <cell r="O765">
            <v>3</v>
          </cell>
          <cell r="Q765">
            <v>200000</v>
          </cell>
          <cell r="R765">
            <v>390600000</v>
          </cell>
          <cell r="T765">
            <v>0</v>
          </cell>
          <cell r="V765">
            <v>0</v>
          </cell>
          <cell r="X765">
            <v>0</v>
          </cell>
          <cell r="Z765">
            <v>0</v>
          </cell>
          <cell r="AA765">
            <v>60000</v>
          </cell>
          <cell r="AB765">
            <v>117180000</v>
          </cell>
          <cell r="AC765">
            <v>10000</v>
          </cell>
          <cell r="AD765">
            <v>19530000</v>
          </cell>
          <cell r="AF765">
            <v>0</v>
          </cell>
          <cell r="AH765">
            <v>0</v>
          </cell>
          <cell r="AI765">
            <v>10000</v>
          </cell>
          <cell r="AJ765">
            <v>19530000</v>
          </cell>
          <cell r="AL765">
            <v>0</v>
          </cell>
          <cell r="AN765">
            <v>0</v>
          </cell>
          <cell r="AP765">
            <v>0</v>
          </cell>
        </row>
        <row r="766">
          <cell r="A766" t="str">
            <v>G10756</v>
          </cell>
          <cell r="B766">
            <v>756</v>
          </cell>
          <cell r="C766">
            <v>593</v>
          </cell>
          <cell r="D766">
            <v>484</v>
          </cell>
          <cell r="E766" t="str">
            <v>x</v>
          </cell>
          <cell r="F766" t="str">
            <v>Isosorbid
(dinitrat hoặc mononitrat)</v>
          </cell>
          <cell r="G766">
            <v>4</v>
          </cell>
          <cell r="H766" t="str">
            <v>60mg</v>
          </cell>
          <cell r="I766" t="str">
            <v>Uống</v>
          </cell>
          <cell r="J766" t="str">
            <v>Viên giải phóng có kiểm soát</v>
          </cell>
          <cell r="K766" t="str">
            <v>Viên</v>
          </cell>
          <cell r="L766">
            <v>96100</v>
          </cell>
          <cell r="M766">
            <v>1953</v>
          </cell>
          <cell r="N766">
            <v>187683300</v>
          </cell>
          <cell r="O766">
            <v>4</v>
          </cell>
          <cell r="R766">
            <v>0</v>
          </cell>
          <cell r="T766">
            <v>0</v>
          </cell>
          <cell r="V766">
            <v>0</v>
          </cell>
          <cell r="W766">
            <v>100</v>
          </cell>
          <cell r="X766">
            <v>195300</v>
          </cell>
          <cell r="Z766">
            <v>0</v>
          </cell>
          <cell r="AA766">
            <v>20000</v>
          </cell>
          <cell r="AB766">
            <v>39060000</v>
          </cell>
          <cell r="AD766">
            <v>0</v>
          </cell>
          <cell r="AE766">
            <v>21000</v>
          </cell>
          <cell r="AF766">
            <v>41013000</v>
          </cell>
          <cell r="AG766">
            <v>5000</v>
          </cell>
          <cell r="AH766">
            <v>9765000</v>
          </cell>
          <cell r="AJ766">
            <v>0</v>
          </cell>
          <cell r="AK766">
            <v>50000</v>
          </cell>
          <cell r="AL766">
            <v>97650000</v>
          </cell>
          <cell r="AN766">
            <v>0</v>
          </cell>
          <cell r="AP766">
            <v>0</v>
          </cell>
        </row>
        <row r="767">
          <cell r="A767" t="str">
            <v>G10757</v>
          </cell>
          <cell r="B767">
            <v>757</v>
          </cell>
          <cell r="C767">
            <v>593</v>
          </cell>
          <cell r="D767">
            <v>484</v>
          </cell>
          <cell r="E767" t="str">
            <v>x</v>
          </cell>
          <cell r="F767" t="str">
            <v>Isosorbid (dinitrat hoặc mononitrat)</v>
          </cell>
          <cell r="G767">
            <v>4</v>
          </cell>
          <cell r="H767" t="str">
            <v>25mg/50ml</v>
          </cell>
          <cell r="I767" t="str">
            <v>Tiên truyển</v>
          </cell>
          <cell r="J767" t="str">
            <v>Thuốc tiêm truyền</v>
          </cell>
          <cell r="K767" t="str">
            <v>Chai, lọ</v>
          </cell>
          <cell r="L767">
            <v>1200</v>
          </cell>
          <cell r="M767">
            <v>140000</v>
          </cell>
          <cell r="N767">
            <v>168000000</v>
          </cell>
          <cell r="O767">
            <v>4</v>
          </cell>
          <cell r="Q767">
            <v>1000</v>
          </cell>
          <cell r="R767">
            <v>140000000</v>
          </cell>
          <cell r="T767">
            <v>0</v>
          </cell>
          <cell r="V767">
            <v>0</v>
          </cell>
          <cell r="X767">
            <v>0</v>
          </cell>
          <cell r="Z767">
            <v>0</v>
          </cell>
          <cell r="AB767">
            <v>0</v>
          </cell>
          <cell r="AC767">
            <v>200</v>
          </cell>
          <cell r="AD767">
            <v>28000000</v>
          </cell>
          <cell r="AF767">
            <v>0</v>
          </cell>
          <cell r="AH767">
            <v>0</v>
          </cell>
          <cell r="AJ767">
            <v>0</v>
          </cell>
          <cell r="AL767">
            <v>0</v>
          </cell>
          <cell r="AN767">
            <v>0</v>
          </cell>
          <cell r="AP767">
            <v>0</v>
          </cell>
        </row>
        <row r="768">
          <cell r="A768" t="str">
            <v>G10758</v>
          </cell>
          <cell r="B768">
            <v>758</v>
          </cell>
          <cell r="C768">
            <v>144</v>
          </cell>
          <cell r="D768">
            <v>728</v>
          </cell>
          <cell r="F768" t="str">
            <v>Itoprid</v>
          </cell>
          <cell r="G768">
            <v>3</v>
          </cell>
          <cell r="H768" t="str">
            <v>50mg</v>
          </cell>
          <cell r="I768" t="str">
            <v>Uống</v>
          </cell>
          <cell r="J768" t="str">
            <v>Viên</v>
          </cell>
          <cell r="K768" t="str">
            <v>Viên</v>
          </cell>
          <cell r="L768">
            <v>40000</v>
          </cell>
          <cell r="M768">
            <v>4200</v>
          </cell>
          <cell r="N768">
            <v>168000000</v>
          </cell>
          <cell r="O768">
            <v>3</v>
          </cell>
          <cell r="Q768">
            <v>40000</v>
          </cell>
          <cell r="R768">
            <v>168000000</v>
          </cell>
          <cell r="T768">
            <v>0</v>
          </cell>
          <cell r="V768">
            <v>0</v>
          </cell>
          <cell r="X768">
            <v>0</v>
          </cell>
          <cell r="Z768">
            <v>0</v>
          </cell>
          <cell r="AB768">
            <v>0</v>
          </cell>
          <cell r="AD768">
            <v>0</v>
          </cell>
          <cell r="AF768">
            <v>0</v>
          </cell>
          <cell r="AH768">
            <v>0</v>
          </cell>
          <cell r="AJ768">
            <v>0</v>
          </cell>
          <cell r="AL768">
            <v>0</v>
          </cell>
          <cell r="AN768">
            <v>0</v>
          </cell>
          <cell r="AP768">
            <v>0</v>
          </cell>
        </row>
        <row r="769">
          <cell r="A769" t="str">
            <v>G10759</v>
          </cell>
          <cell r="B769">
            <v>759</v>
          </cell>
          <cell r="D769">
            <v>295</v>
          </cell>
          <cell r="E769" t="str">
            <v>x</v>
          </cell>
          <cell r="F769" t="str">
            <v>Itraconazol</v>
          </cell>
          <cell r="G769">
            <v>4</v>
          </cell>
          <cell r="H769" t="str">
            <v>100mg</v>
          </cell>
          <cell r="I769" t="str">
            <v>Uống</v>
          </cell>
          <cell r="J769" t="str">
            <v>Viên nang</v>
          </cell>
          <cell r="K769" t="str">
            <v>Viên</v>
          </cell>
          <cell r="L769">
            <v>12200</v>
          </cell>
          <cell r="M769">
            <v>4410</v>
          </cell>
          <cell r="N769">
            <v>53802000</v>
          </cell>
          <cell r="O769">
            <v>4</v>
          </cell>
          <cell r="Q769">
            <v>6000</v>
          </cell>
          <cell r="R769">
            <v>26460000</v>
          </cell>
          <cell r="T769">
            <v>0</v>
          </cell>
          <cell r="V769">
            <v>0</v>
          </cell>
          <cell r="X769">
            <v>0</v>
          </cell>
          <cell r="Z769">
            <v>0</v>
          </cell>
          <cell r="AB769">
            <v>0</v>
          </cell>
          <cell r="AD769">
            <v>0</v>
          </cell>
          <cell r="AE769">
            <v>6200</v>
          </cell>
          <cell r="AF769">
            <v>27342000</v>
          </cell>
          <cell r="AH769">
            <v>0</v>
          </cell>
          <cell r="AJ769">
            <v>0</v>
          </cell>
          <cell r="AL769">
            <v>0</v>
          </cell>
          <cell r="AN769">
            <v>0</v>
          </cell>
          <cell r="AP769">
            <v>0</v>
          </cell>
        </row>
        <row r="770">
          <cell r="A770" t="str">
            <v>G10760</v>
          </cell>
          <cell r="B770">
            <v>760</v>
          </cell>
          <cell r="C770">
            <v>597</v>
          </cell>
          <cell r="D770">
            <v>550</v>
          </cell>
          <cell r="F770" t="str">
            <v>Ivabradin</v>
          </cell>
          <cell r="G770">
            <v>1</v>
          </cell>
          <cell r="H770" t="str">
            <v>5mg</v>
          </cell>
          <cell r="I770" t="str">
            <v>Uống</v>
          </cell>
          <cell r="J770" t="str">
            <v>Viên</v>
          </cell>
          <cell r="K770" t="str">
            <v>Viên</v>
          </cell>
          <cell r="L770">
            <v>30500</v>
          </cell>
          <cell r="M770">
            <v>10268</v>
          </cell>
          <cell r="N770">
            <v>313174000</v>
          </cell>
          <cell r="O770">
            <v>1</v>
          </cell>
          <cell r="Q770">
            <v>30000</v>
          </cell>
          <cell r="R770">
            <v>308040000</v>
          </cell>
          <cell r="T770">
            <v>0</v>
          </cell>
          <cell r="V770">
            <v>0</v>
          </cell>
          <cell r="X770">
            <v>0</v>
          </cell>
          <cell r="Z770">
            <v>0</v>
          </cell>
          <cell r="AB770">
            <v>0</v>
          </cell>
          <cell r="AC770">
            <v>500</v>
          </cell>
          <cell r="AD770">
            <v>5134000</v>
          </cell>
          <cell r="AF770">
            <v>0</v>
          </cell>
          <cell r="AH770">
            <v>0</v>
          </cell>
          <cell r="AJ770">
            <v>0</v>
          </cell>
          <cell r="AL770">
            <v>0</v>
          </cell>
          <cell r="AN770">
            <v>0</v>
          </cell>
          <cell r="AP770">
            <v>0</v>
          </cell>
        </row>
        <row r="771">
          <cell r="A771" t="str">
            <v>G10761</v>
          </cell>
          <cell r="B771">
            <v>761</v>
          </cell>
          <cell r="C771">
            <v>597</v>
          </cell>
          <cell r="D771">
            <v>550</v>
          </cell>
          <cell r="F771" t="str">
            <v>Ivabradin</v>
          </cell>
          <cell r="G771">
            <v>2</v>
          </cell>
          <cell r="H771" t="str">
            <v>7,5mg</v>
          </cell>
          <cell r="I771" t="str">
            <v>Uống</v>
          </cell>
          <cell r="J771" t="str">
            <v>Viên</v>
          </cell>
          <cell r="K771" t="str">
            <v>Viên</v>
          </cell>
          <cell r="L771">
            <v>31000</v>
          </cell>
          <cell r="M771">
            <v>8200</v>
          </cell>
          <cell r="N771">
            <v>254200000</v>
          </cell>
          <cell r="O771">
            <v>2</v>
          </cell>
          <cell r="Q771">
            <v>30000</v>
          </cell>
          <cell r="R771">
            <v>246000000</v>
          </cell>
          <cell r="T771">
            <v>0</v>
          </cell>
          <cell r="V771">
            <v>0</v>
          </cell>
          <cell r="X771">
            <v>0</v>
          </cell>
          <cell r="Z771">
            <v>0</v>
          </cell>
          <cell r="AB771">
            <v>0</v>
          </cell>
          <cell r="AD771">
            <v>0</v>
          </cell>
          <cell r="AF771">
            <v>0</v>
          </cell>
          <cell r="AH771">
            <v>0</v>
          </cell>
          <cell r="AJ771">
            <v>0</v>
          </cell>
          <cell r="AL771">
            <v>0</v>
          </cell>
          <cell r="AN771">
            <v>0</v>
          </cell>
          <cell r="AO771">
            <v>1000</v>
          </cell>
          <cell r="AP771">
            <v>8200000</v>
          </cell>
        </row>
        <row r="772">
          <cell r="A772" t="str">
            <v>G10762</v>
          </cell>
          <cell r="B772">
            <v>762</v>
          </cell>
          <cell r="C772">
            <v>610</v>
          </cell>
          <cell r="D772">
            <v>162</v>
          </cell>
          <cell r="F772" t="str">
            <v>Ivermectin</v>
          </cell>
          <cell r="G772">
            <v>4</v>
          </cell>
          <cell r="H772" t="str">
            <v>6 mg</v>
          </cell>
          <cell r="I772" t="str">
            <v>Uống</v>
          </cell>
          <cell r="J772" t="str">
            <v>Viên</v>
          </cell>
          <cell r="K772" t="str">
            <v>viên</v>
          </cell>
          <cell r="L772">
            <v>1000</v>
          </cell>
          <cell r="M772">
            <v>68900</v>
          </cell>
          <cell r="N772">
            <v>68900000</v>
          </cell>
          <cell r="O772">
            <v>4</v>
          </cell>
          <cell r="Q772">
            <v>1000</v>
          </cell>
          <cell r="R772">
            <v>68900000</v>
          </cell>
          <cell r="T772">
            <v>0</v>
          </cell>
          <cell r="V772">
            <v>0</v>
          </cell>
          <cell r="X772">
            <v>0</v>
          </cell>
          <cell r="Z772">
            <v>0</v>
          </cell>
          <cell r="AB772">
            <v>0</v>
          </cell>
          <cell r="AD772">
            <v>0</v>
          </cell>
          <cell r="AF772">
            <v>0</v>
          </cell>
          <cell r="AH772">
            <v>0</v>
          </cell>
          <cell r="AJ772">
            <v>0</v>
          </cell>
          <cell r="AL772">
            <v>0</v>
          </cell>
          <cell r="AN772">
            <v>0</v>
          </cell>
          <cell r="AP772">
            <v>0</v>
          </cell>
        </row>
        <row r="773">
          <cell r="A773" t="str">
            <v>G10763</v>
          </cell>
          <cell r="B773">
            <v>763</v>
          </cell>
          <cell r="C773">
            <v>599</v>
          </cell>
          <cell r="D773">
            <v>976</v>
          </cell>
          <cell r="F773" t="str">
            <v>Kali clorid</v>
          </cell>
          <cell r="G773">
            <v>1</v>
          </cell>
          <cell r="H773" t="str">
            <v>500mg</v>
          </cell>
          <cell r="I773" t="str">
            <v>Uống</v>
          </cell>
          <cell r="J773" t="str">
            <v>Viên</v>
          </cell>
          <cell r="K773" t="str">
            <v>Viên</v>
          </cell>
          <cell r="L773">
            <v>8000</v>
          </cell>
          <cell r="M773">
            <v>1500</v>
          </cell>
          <cell r="N773">
            <v>12000000</v>
          </cell>
          <cell r="O773">
            <v>1</v>
          </cell>
          <cell r="R773">
            <v>0</v>
          </cell>
          <cell r="T773">
            <v>0</v>
          </cell>
          <cell r="V773">
            <v>0</v>
          </cell>
          <cell r="X773">
            <v>0</v>
          </cell>
          <cell r="Z773">
            <v>0</v>
          </cell>
          <cell r="AB773">
            <v>0</v>
          </cell>
          <cell r="AC773">
            <v>5000</v>
          </cell>
          <cell r="AD773">
            <v>7500000</v>
          </cell>
          <cell r="AF773">
            <v>0</v>
          </cell>
          <cell r="AH773">
            <v>0</v>
          </cell>
          <cell r="AJ773">
            <v>0</v>
          </cell>
          <cell r="AL773">
            <v>0</v>
          </cell>
          <cell r="AN773">
            <v>0</v>
          </cell>
          <cell r="AO773">
            <v>3000</v>
          </cell>
          <cell r="AP773">
            <v>4500000</v>
          </cell>
        </row>
        <row r="774">
          <cell r="A774" t="str">
            <v>G10764</v>
          </cell>
          <cell r="B774">
            <v>764</v>
          </cell>
          <cell r="C774">
            <v>599</v>
          </cell>
          <cell r="D774">
            <v>976</v>
          </cell>
          <cell r="F774" t="str">
            <v>Kali clorid</v>
          </cell>
          <cell r="G774">
            <v>4</v>
          </cell>
          <cell r="H774" t="str">
            <v>500mg</v>
          </cell>
          <cell r="I774" t="str">
            <v>Uống</v>
          </cell>
          <cell r="J774" t="str">
            <v>Viên</v>
          </cell>
          <cell r="K774" t="str">
            <v>Viên</v>
          </cell>
          <cell r="L774">
            <v>83500</v>
          </cell>
          <cell r="M774">
            <v>745</v>
          </cell>
          <cell r="N774">
            <v>62207500</v>
          </cell>
          <cell r="O774">
            <v>4</v>
          </cell>
          <cell r="Q774">
            <v>80000</v>
          </cell>
          <cell r="R774">
            <v>59600000</v>
          </cell>
          <cell r="T774">
            <v>0</v>
          </cell>
          <cell r="V774">
            <v>0</v>
          </cell>
          <cell r="X774">
            <v>0</v>
          </cell>
          <cell r="Z774">
            <v>0</v>
          </cell>
          <cell r="AB774">
            <v>0</v>
          </cell>
          <cell r="AD774">
            <v>0</v>
          </cell>
          <cell r="AF774">
            <v>0</v>
          </cell>
          <cell r="AG774">
            <v>3000</v>
          </cell>
          <cell r="AH774">
            <v>2235000</v>
          </cell>
          <cell r="AI774">
            <v>500</v>
          </cell>
          <cell r="AJ774">
            <v>372500</v>
          </cell>
          <cell r="AL774">
            <v>0</v>
          </cell>
          <cell r="AN774">
            <v>0</v>
          </cell>
          <cell r="AP774">
            <v>0</v>
          </cell>
        </row>
        <row r="775">
          <cell r="A775" t="str">
            <v>G10765</v>
          </cell>
          <cell r="B775">
            <v>765</v>
          </cell>
          <cell r="C775">
            <v>599</v>
          </cell>
          <cell r="D775">
            <v>976</v>
          </cell>
          <cell r="F775" t="str">
            <v>Kali clorid</v>
          </cell>
          <cell r="G775">
            <v>1</v>
          </cell>
          <cell r="H775" t="str">
            <v>600mg</v>
          </cell>
          <cell r="I775" t="str">
            <v>Uống</v>
          </cell>
          <cell r="J775" t="str">
            <v>Viên giải phóng có kiểm soát</v>
          </cell>
          <cell r="K775" t="str">
            <v>Viên</v>
          </cell>
          <cell r="L775">
            <v>23500</v>
          </cell>
          <cell r="M775">
            <v>2100</v>
          </cell>
          <cell r="N775">
            <v>49350000</v>
          </cell>
          <cell r="O775">
            <v>1</v>
          </cell>
          <cell r="R775">
            <v>0</v>
          </cell>
          <cell r="T775">
            <v>0</v>
          </cell>
          <cell r="U775">
            <v>1000</v>
          </cell>
          <cell r="V775">
            <v>2100000</v>
          </cell>
          <cell r="W775">
            <v>15000</v>
          </cell>
          <cell r="X775">
            <v>31500000</v>
          </cell>
          <cell r="Z775">
            <v>0</v>
          </cell>
          <cell r="AB775">
            <v>0</v>
          </cell>
          <cell r="AD775">
            <v>0</v>
          </cell>
          <cell r="AE775">
            <v>4500</v>
          </cell>
          <cell r="AF775">
            <v>9450000</v>
          </cell>
          <cell r="AH775">
            <v>0</v>
          </cell>
          <cell r="AJ775">
            <v>0</v>
          </cell>
          <cell r="AL775">
            <v>0</v>
          </cell>
          <cell r="AN775">
            <v>0</v>
          </cell>
          <cell r="AO775">
            <v>3000</v>
          </cell>
          <cell r="AP775">
            <v>6300000</v>
          </cell>
        </row>
        <row r="776">
          <cell r="A776" t="str">
            <v>G10766</v>
          </cell>
          <cell r="B776">
            <v>766</v>
          </cell>
          <cell r="C776">
            <v>599</v>
          </cell>
          <cell r="D776">
            <v>976</v>
          </cell>
          <cell r="F776" t="str">
            <v>Kali clorid</v>
          </cell>
          <cell r="G776">
            <v>4</v>
          </cell>
          <cell r="H776" t="str">
            <v>10%/10ml</v>
          </cell>
          <cell r="I776" t="str">
            <v>Tiêm truyền</v>
          </cell>
          <cell r="J776" t="str">
            <v>Thuốc tiêm truyền</v>
          </cell>
          <cell r="K776" t="str">
            <v>Ống, lọ</v>
          </cell>
          <cell r="L776">
            <v>10600</v>
          </cell>
          <cell r="M776">
            <v>1595</v>
          </cell>
          <cell r="N776">
            <v>16907000</v>
          </cell>
          <cell r="O776">
            <v>4</v>
          </cell>
          <cell r="Q776">
            <v>10000</v>
          </cell>
          <cell r="R776">
            <v>15950000</v>
          </cell>
          <cell r="T776">
            <v>0</v>
          </cell>
          <cell r="V776">
            <v>0</v>
          </cell>
          <cell r="W776">
            <v>100</v>
          </cell>
          <cell r="X776">
            <v>159500</v>
          </cell>
          <cell r="Z776">
            <v>0</v>
          </cell>
          <cell r="AB776">
            <v>0</v>
          </cell>
          <cell r="AD776">
            <v>0</v>
          </cell>
          <cell r="AE776">
            <v>500</v>
          </cell>
          <cell r="AF776">
            <v>797500</v>
          </cell>
          <cell r="AH776">
            <v>0</v>
          </cell>
          <cell r="AJ776">
            <v>0</v>
          </cell>
          <cell r="AL776">
            <v>0</v>
          </cell>
          <cell r="AN776">
            <v>0</v>
          </cell>
          <cell r="AP776">
            <v>0</v>
          </cell>
        </row>
        <row r="777">
          <cell r="A777" t="str">
            <v>G10767</v>
          </cell>
          <cell r="B777">
            <v>767</v>
          </cell>
          <cell r="C777">
            <v>601</v>
          </cell>
          <cell r="D777">
            <v>839</v>
          </cell>
          <cell r="F777" t="str">
            <v>Kali iodid + natri iodid</v>
          </cell>
          <cell r="G777">
            <v>5</v>
          </cell>
          <cell r="H777" t="str">
            <v>(3mg + 3mg)/1ml x 10ml</v>
          </cell>
          <cell r="I777" t="str">
            <v>Nhỏ mắt</v>
          </cell>
          <cell r="J777" t="str">
            <v>Thuốc nhỏ mắt</v>
          </cell>
          <cell r="K777" t="str">
            <v>Chai, lọ, ống</v>
          </cell>
          <cell r="L777">
            <v>650</v>
          </cell>
          <cell r="M777">
            <v>29400</v>
          </cell>
          <cell r="N777">
            <v>19110000</v>
          </cell>
          <cell r="O777">
            <v>5</v>
          </cell>
          <cell r="R777">
            <v>0</v>
          </cell>
          <cell r="T777">
            <v>0</v>
          </cell>
          <cell r="U777">
            <v>600</v>
          </cell>
          <cell r="V777">
            <v>17640000</v>
          </cell>
          <cell r="X777">
            <v>0</v>
          </cell>
          <cell r="Z777">
            <v>0</v>
          </cell>
          <cell r="AB777">
            <v>0</v>
          </cell>
          <cell r="AD777">
            <v>0</v>
          </cell>
          <cell r="AF777">
            <v>0</v>
          </cell>
          <cell r="AH777">
            <v>0</v>
          </cell>
          <cell r="AJ777">
            <v>0</v>
          </cell>
          <cell r="AL777">
            <v>0</v>
          </cell>
          <cell r="AN777">
            <v>0</v>
          </cell>
          <cell r="AO777">
            <v>50</v>
          </cell>
          <cell r="AP777">
            <v>1470000</v>
          </cell>
        </row>
        <row r="778">
          <cell r="A778" t="str">
            <v>G10768</v>
          </cell>
          <cell r="B778">
            <v>768</v>
          </cell>
          <cell r="C778">
            <v>615</v>
          </cell>
          <cell r="D778">
            <v>717</v>
          </cell>
          <cell r="F778" t="str">
            <v>Kẽm gluconat</v>
          </cell>
          <cell r="G778">
            <v>4</v>
          </cell>
          <cell r="H778" t="str">
            <v>15mg</v>
          </cell>
          <cell r="I778" t="str">
            <v>Uống</v>
          </cell>
          <cell r="J778" t="str">
            <v xml:space="preserve"> Viên hòa tan nhanh</v>
          </cell>
          <cell r="K778" t="str">
            <v>Viên</v>
          </cell>
          <cell r="L778">
            <v>70000</v>
          </cell>
          <cell r="M778">
            <v>3988</v>
          </cell>
          <cell r="N778">
            <v>279160000</v>
          </cell>
          <cell r="O778">
            <v>4</v>
          </cell>
          <cell r="Q778">
            <v>20000</v>
          </cell>
          <cell r="R778">
            <v>79760000</v>
          </cell>
          <cell r="T778">
            <v>0</v>
          </cell>
          <cell r="V778">
            <v>0</v>
          </cell>
          <cell r="X778">
            <v>0</v>
          </cell>
          <cell r="Y778">
            <v>30000</v>
          </cell>
          <cell r="Z778">
            <v>119640000</v>
          </cell>
          <cell r="AB778">
            <v>0</v>
          </cell>
          <cell r="AD778">
            <v>0</v>
          </cell>
          <cell r="AF778">
            <v>0</v>
          </cell>
          <cell r="AH778">
            <v>0</v>
          </cell>
          <cell r="AI778">
            <v>20000</v>
          </cell>
          <cell r="AJ778">
            <v>79760000</v>
          </cell>
          <cell r="AL778">
            <v>0</v>
          </cell>
          <cell r="AN778">
            <v>0</v>
          </cell>
          <cell r="AP778">
            <v>0</v>
          </cell>
        </row>
        <row r="779">
          <cell r="A779" t="str">
            <v>G10769</v>
          </cell>
          <cell r="B779">
            <v>769</v>
          </cell>
          <cell r="C779">
            <v>603</v>
          </cell>
          <cell r="D779">
            <v>717</v>
          </cell>
          <cell r="F779" t="str">
            <v>Kẽm gluconat</v>
          </cell>
          <cell r="G779">
            <v>4</v>
          </cell>
          <cell r="H779" t="str">
            <v>70mg</v>
          </cell>
          <cell r="I779" t="str">
            <v>Uống</v>
          </cell>
          <cell r="J779" t="str">
            <v>Viên</v>
          </cell>
          <cell r="K779" t="str">
            <v>Viên</v>
          </cell>
          <cell r="L779">
            <v>125800</v>
          </cell>
          <cell r="M779">
            <v>170</v>
          </cell>
          <cell r="N779">
            <v>21386000</v>
          </cell>
          <cell r="O779">
            <v>4</v>
          </cell>
          <cell r="Q779">
            <v>30000</v>
          </cell>
          <cell r="R779">
            <v>5100000</v>
          </cell>
          <cell r="T779">
            <v>0</v>
          </cell>
          <cell r="V779">
            <v>0</v>
          </cell>
          <cell r="X779">
            <v>0</v>
          </cell>
          <cell r="Z779">
            <v>0</v>
          </cell>
          <cell r="AA779">
            <v>7000</v>
          </cell>
          <cell r="AB779">
            <v>1190000</v>
          </cell>
          <cell r="AC779">
            <v>30000</v>
          </cell>
          <cell r="AD779">
            <v>5100000</v>
          </cell>
          <cell r="AE779">
            <v>18800</v>
          </cell>
          <cell r="AF779">
            <v>3196000</v>
          </cell>
          <cell r="AH779">
            <v>0</v>
          </cell>
          <cell r="AI779">
            <v>10000</v>
          </cell>
          <cell r="AJ779">
            <v>1700000</v>
          </cell>
          <cell r="AK779">
            <v>10000</v>
          </cell>
          <cell r="AL779">
            <v>1700000</v>
          </cell>
          <cell r="AN779">
            <v>0</v>
          </cell>
          <cell r="AO779">
            <v>20000</v>
          </cell>
          <cell r="AP779">
            <v>3400000</v>
          </cell>
        </row>
        <row r="780">
          <cell r="A780" t="str">
            <v>G10770</v>
          </cell>
          <cell r="B780">
            <v>770</v>
          </cell>
          <cell r="C780">
            <v>615</v>
          </cell>
          <cell r="D780">
            <v>717</v>
          </cell>
          <cell r="F780" t="str">
            <v>Kẽm gluconat</v>
          </cell>
          <cell r="G780">
            <v>4</v>
          </cell>
          <cell r="H780" t="str">
            <v>105mg</v>
          </cell>
          <cell r="I780" t="str">
            <v>Uống</v>
          </cell>
          <cell r="J780" t="str">
            <v>Bột/cốm/hạt pha uống</v>
          </cell>
          <cell r="K780" t="str">
            <v>Gói</v>
          </cell>
          <cell r="L780">
            <v>86400</v>
          </cell>
          <cell r="M780">
            <v>4500</v>
          </cell>
          <cell r="N780">
            <v>388800000</v>
          </cell>
          <cell r="O780">
            <v>4</v>
          </cell>
          <cell r="Q780">
            <v>50000</v>
          </cell>
          <cell r="R780">
            <v>225000000</v>
          </cell>
          <cell r="T780">
            <v>0</v>
          </cell>
          <cell r="V780">
            <v>0</v>
          </cell>
          <cell r="X780">
            <v>0</v>
          </cell>
          <cell r="Z780">
            <v>0</v>
          </cell>
          <cell r="AB780">
            <v>0</v>
          </cell>
          <cell r="AD780">
            <v>0</v>
          </cell>
          <cell r="AE780">
            <v>11400</v>
          </cell>
          <cell r="AF780">
            <v>51300000</v>
          </cell>
          <cell r="AG780">
            <v>25000</v>
          </cell>
          <cell r="AH780">
            <v>112500000</v>
          </cell>
          <cell r="AJ780">
            <v>0</v>
          </cell>
          <cell r="AL780">
            <v>0</v>
          </cell>
          <cell r="AN780">
            <v>0</v>
          </cell>
          <cell r="AP780">
            <v>0</v>
          </cell>
        </row>
        <row r="781">
          <cell r="A781" t="str">
            <v>G10771</v>
          </cell>
          <cell r="B781">
            <v>771</v>
          </cell>
          <cell r="C781">
            <v>603</v>
          </cell>
          <cell r="D781">
            <v>717</v>
          </cell>
          <cell r="F781" t="str">
            <v>Kẽm gluconat</v>
          </cell>
          <cell r="G781">
            <v>4</v>
          </cell>
          <cell r="H781" t="str">
            <v>70mg/5ml</v>
          </cell>
          <cell r="I781" t="str">
            <v>Uống</v>
          </cell>
          <cell r="J781" t="str">
            <v>Dung dịch/hỗn dịch/nhũ dịch uống</v>
          </cell>
          <cell r="K781" t="str">
            <v>Ống</v>
          </cell>
          <cell r="L781">
            <v>116500</v>
          </cell>
          <cell r="M781">
            <v>1995</v>
          </cell>
          <cell r="N781">
            <v>232417500</v>
          </cell>
          <cell r="O781">
            <v>4</v>
          </cell>
          <cell r="Q781">
            <v>30000</v>
          </cell>
          <cell r="R781">
            <v>59850000</v>
          </cell>
          <cell r="T781">
            <v>0</v>
          </cell>
          <cell r="V781">
            <v>0</v>
          </cell>
          <cell r="X781">
            <v>0</v>
          </cell>
          <cell r="Z781">
            <v>0</v>
          </cell>
          <cell r="AA781">
            <v>7000</v>
          </cell>
          <cell r="AB781">
            <v>13965000</v>
          </cell>
          <cell r="AC781">
            <v>30000</v>
          </cell>
          <cell r="AD781">
            <v>59850000</v>
          </cell>
          <cell r="AF781">
            <v>0</v>
          </cell>
          <cell r="AG781">
            <v>20000</v>
          </cell>
          <cell r="AH781">
            <v>39900000</v>
          </cell>
          <cell r="AJ781">
            <v>0</v>
          </cell>
          <cell r="AK781">
            <v>10000</v>
          </cell>
          <cell r="AL781">
            <v>19950000</v>
          </cell>
          <cell r="AM781">
            <v>4500</v>
          </cell>
          <cell r="AN781">
            <v>8977500</v>
          </cell>
          <cell r="AO781">
            <v>15000</v>
          </cell>
          <cell r="AP781">
            <v>29925000</v>
          </cell>
        </row>
        <row r="782">
          <cell r="A782" t="str">
            <v>G10772</v>
          </cell>
          <cell r="B782">
            <v>772</v>
          </cell>
          <cell r="C782">
            <v>603</v>
          </cell>
          <cell r="D782">
            <v>717</v>
          </cell>
          <cell r="F782" t="str">
            <v>Kẽm gluconat</v>
          </cell>
          <cell r="G782">
            <v>4</v>
          </cell>
          <cell r="H782" t="str">
            <v>1,12g/80ml</v>
          </cell>
          <cell r="I782" t="str">
            <v>Uống</v>
          </cell>
          <cell r="J782" t="str">
            <v>Dung dịch/hỗn dịch/nhũ dịch uống</v>
          </cell>
          <cell r="K782" t="str">
            <v>Chai, lọ, ống</v>
          </cell>
          <cell r="L782">
            <v>2000</v>
          </cell>
          <cell r="M782">
            <v>34000</v>
          </cell>
          <cell r="N782">
            <v>68000000</v>
          </cell>
          <cell r="O782">
            <v>4</v>
          </cell>
          <cell r="R782">
            <v>0</v>
          </cell>
          <cell r="T782">
            <v>0</v>
          </cell>
          <cell r="V782">
            <v>0</v>
          </cell>
          <cell r="X782">
            <v>0</v>
          </cell>
          <cell r="Z782">
            <v>0</v>
          </cell>
          <cell r="AB782">
            <v>0</v>
          </cell>
          <cell r="AD782">
            <v>0</v>
          </cell>
          <cell r="AF782">
            <v>0</v>
          </cell>
          <cell r="AH782">
            <v>0</v>
          </cell>
          <cell r="AI782">
            <v>2000</v>
          </cell>
          <cell r="AJ782">
            <v>68000000</v>
          </cell>
          <cell r="AL782">
            <v>0</v>
          </cell>
          <cell r="AN782">
            <v>0</v>
          </cell>
          <cell r="AP782">
            <v>0</v>
          </cell>
        </row>
        <row r="783">
          <cell r="A783" t="str">
            <v>G10773</v>
          </cell>
          <cell r="B783">
            <v>773</v>
          </cell>
          <cell r="C783">
            <v>606</v>
          </cell>
          <cell r="D783">
            <v>10</v>
          </cell>
          <cell r="F783" t="str">
            <v>Ketamin</v>
          </cell>
          <cell r="G783">
            <v>1</v>
          </cell>
          <cell r="H783" t="str">
            <v>500mg/10ml</v>
          </cell>
          <cell r="I783" t="str">
            <v>Tiêm</v>
          </cell>
          <cell r="J783" t="str">
            <v>Thuốc tiêm</v>
          </cell>
          <cell r="K783" t="str">
            <v>Chai, lọ, ống</v>
          </cell>
          <cell r="L783">
            <v>240</v>
          </cell>
          <cell r="M783">
            <v>60800</v>
          </cell>
          <cell r="N783">
            <v>14592000</v>
          </cell>
          <cell r="O783">
            <v>1</v>
          </cell>
          <cell r="Q783">
            <v>200</v>
          </cell>
          <cell r="R783">
            <v>12160000</v>
          </cell>
          <cell r="T783">
            <v>0</v>
          </cell>
          <cell r="V783">
            <v>0</v>
          </cell>
          <cell r="X783">
            <v>0</v>
          </cell>
          <cell r="Z783">
            <v>0</v>
          </cell>
          <cell r="AB783">
            <v>0</v>
          </cell>
          <cell r="AD783">
            <v>0</v>
          </cell>
          <cell r="AF783">
            <v>0</v>
          </cell>
          <cell r="AH783">
            <v>0</v>
          </cell>
          <cell r="AJ783">
            <v>0</v>
          </cell>
          <cell r="AL783">
            <v>0</v>
          </cell>
          <cell r="AN783">
            <v>0</v>
          </cell>
          <cell r="AO783">
            <v>40</v>
          </cell>
          <cell r="AP783">
            <v>2432000</v>
          </cell>
        </row>
        <row r="784">
          <cell r="A784" t="str">
            <v>G10774</v>
          </cell>
          <cell r="B784">
            <v>774</v>
          </cell>
          <cell r="C784">
            <v>607</v>
          </cell>
          <cell r="D784">
            <v>296</v>
          </cell>
          <cell r="E784" t="str">
            <v>x</v>
          </cell>
          <cell r="F784" t="str">
            <v>Ketoconazol</v>
          </cell>
          <cell r="G784">
            <v>4</v>
          </cell>
          <cell r="H784" t="str">
            <v>2%/10g</v>
          </cell>
          <cell r="I784" t="str">
            <v>Dùng ngoài</v>
          </cell>
          <cell r="J784" t="str">
            <v>Thuốc dùng ngoài</v>
          </cell>
          <cell r="K784" t="str">
            <v>Tuýp, ống</v>
          </cell>
          <cell r="L784">
            <v>9500</v>
          </cell>
          <cell r="M784">
            <v>5250</v>
          </cell>
          <cell r="N784">
            <v>49875000</v>
          </cell>
          <cell r="O784">
            <v>4</v>
          </cell>
          <cell r="Q784">
            <v>1000</v>
          </cell>
          <cell r="R784">
            <v>5250000</v>
          </cell>
          <cell r="T784">
            <v>0</v>
          </cell>
          <cell r="V784">
            <v>0</v>
          </cell>
          <cell r="X784">
            <v>0</v>
          </cell>
          <cell r="Z784">
            <v>0</v>
          </cell>
          <cell r="AA784">
            <v>800</v>
          </cell>
          <cell r="AB784">
            <v>4200000</v>
          </cell>
          <cell r="AC784">
            <v>1000</v>
          </cell>
          <cell r="AD784">
            <v>5250000</v>
          </cell>
          <cell r="AE784">
            <v>2500</v>
          </cell>
          <cell r="AF784">
            <v>13125000</v>
          </cell>
          <cell r="AG784">
            <v>1500</v>
          </cell>
          <cell r="AH784">
            <v>7875000</v>
          </cell>
          <cell r="AI784">
            <v>500</v>
          </cell>
          <cell r="AJ784">
            <v>2625000</v>
          </cell>
          <cell r="AK784">
            <v>2000</v>
          </cell>
          <cell r="AL784">
            <v>10500000</v>
          </cell>
          <cell r="AM784">
            <v>200</v>
          </cell>
          <cell r="AN784">
            <v>1050000</v>
          </cell>
          <cell r="AP784">
            <v>0</v>
          </cell>
        </row>
        <row r="785">
          <cell r="A785" t="str">
            <v>G10775</v>
          </cell>
          <cell r="B785">
            <v>775</v>
          </cell>
          <cell r="C785">
            <v>608</v>
          </cell>
          <cell r="D785">
            <v>45</v>
          </cell>
          <cell r="F785" t="str">
            <v>Ketoprofen</v>
          </cell>
          <cell r="G785">
            <v>1</v>
          </cell>
          <cell r="H785" t="str">
            <v>2,5%/30g</v>
          </cell>
          <cell r="I785" t="str">
            <v>Dùng ngoài</v>
          </cell>
          <cell r="J785" t="str">
            <v>Thuốc dùng ngoài</v>
          </cell>
          <cell r="K785" t="str">
            <v>Tuýp, ống</v>
          </cell>
          <cell r="L785">
            <v>2000</v>
          </cell>
          <cell r="M785">
            <v>47500</v>
          </cell>
          <cell r="N785">
            <v>95000000</v>
          </cell>
          <cell r="O785">
            <v>1</v>
          </cell>
          <cell r="Q785">
            <v>2000</v>
          </cell>
          <cell r="R785">
            <v>95000000</v>
          </cell>
          <cell r="T785">
            <v>0</v>
          </cell>
          <cell r="V785">
            <v>0</v>
          </cell>
          <cell r="X785">
            <v>0</v>
          </cell>
          <cell r="Z785">
            <v>0</v>
          </cell>
          <cell r="AB785">
            <v>0</v>
          </cell>
          <cell r="AD785">
            <v>0</v>
          </cell>
          <cell r="AF785">
            <v>0</v>
          </cell>
          <cell r="AH785">
            <v>0</v>
          </cell>
          <cell r="AJ785">
            <v>0</v>
          </cell>
          <cell r="AL785">
            <v>0</v>
          </cell>
          <cell r="AN785">
            <v>0</v>
          </cell>
          <cell r="AP785">
            <v>0</v>
          </cell>
        </row>
        <row r="786">
          <cell r="A786" t="str">
            <v>G10776</v>
          </cell>
          <cell r="B786">
            <v>776</v>
          </cell>
          <cell r="C786">
            <v>339</v>
          </cell>
          <cell r="D786">
            <v>45</v>
          </cell>
          <cell r="F786" t="str">
            <v>Ketoprofen</v>
          </cell>
          <cell r="G786">
            <v>2</v>
          </cell>
          <cell r="H786" t="str">
            <v>30mg</v>
          </cell>
          <cell r="I786" t="str">
            <v>Dùng ngoài</v>
          </cell>
          <cell r="J786" t="str">
            <v>Miếng dán</v>
          </cell>
          <cell r="K786" t="str">
            <v>Miếng</v>
          </cell>
          <cell r="L786">
            <v>12400</v>
          </cell>
          <cell r="M786">
            <v>10500</v>
          </cell>
          <cell r="N786">
            <v>130200000</v>
          </cell>
          <cell r="O786">
            <v>2</v>
          </cell>
          <cell r="Q786">
            <v>8000</v>
          </cell>
          <cell r="R786">
            <v>84000000</v>
          </cell>
          <cell r="T786">
            <v>0</v>
          </cell>
          <cell r="V786">
            <v>0</v>
          </cell>
          <cell r="X786">
            <v>0</v>
          </cell>
          <cell r="Z786">
            <v>0</v>
          </cell>
          <cell r="AA786">
            <v>400</v>
          </cell>
          <cell r="AB786">
            <v>4200000</v>
          </cell>
          <cell r="AD786">
            <v>0</v>
          </cell>
          <cell r="AF786">
            <v>0</v>
          </cell>
          <cell r="AG786">
            <v>4000</v>
          </cell>
          <cell r="AH786">
            <v>42000000</v>
          </cell>
          <cell r="AJ786">
            <v>0</v>
          </cell>
          <cell r="AL786">
            <v>0</v>
          </cell>
          <cell r="AN786">
            <v>0</v>
          </cell>
          <cell r="AP786">
            <v>0</v>
          </cell>
        </row>
        <row r="787">
          <cell r="A787" t="str">
            <v>G10777</v>
          </cell>
          <cell r="B787">
            <v>777</v>
          </cell>
          <cell r="C787">
            <v>608</v>
          </cell>
          <cell r="D787">
            <v>45</v>
          </cell>
          <cell r="E787" t="str">
            <v>x</v>
          </cell>
          <cell r="F787" t="str">
            <v>Ketoprofen</v>
          </cell>
          <cell r="G787">
            <v>4</v>
          </cell>
          <cell r="H787" t="str">
            <v>75mg</v>
          </cell>
          <cell r="I787" t="str">
            <v>Uống</v>
          </cell>
          <cell r="J787" t="str">
            <v xml:space="preserve">Viên nang </v>
          </cell>
          <cell r="K787" t="str">
            <v>Viên</v>
          </cell>
          <cell r="L787">
            <v>30000</v>
          </cell>
          <cell r="M787">
            <v>712</v>
          </cell>
          <cell r="N787">
            <v>21360000</v>
          </cell>
          <cell r="O787">
            <v>4</v>
          </cell>
          <cell r="R787">
            <v>0</v>
          </cell>
          <cell r="T787">
            <v>0</v>
          </cell>
          <cell r="V787">
            <v>0</v>
          </cell>
          <cell r="X787">
            <v>0</v>
          </cell>
          <cell r="Z787">
            <v>0</v>
          </cell>
          <cell r="AA787">
            <v>20000</v>
          </cell>
          <cell r="AB787">
            <v>14240000</v>
          </cell>
          <cell r="AC787">
            <v>10000</v>
          </cell>
          <cell r="AD787">
            <v>7120000</v>
          </cell>
          <cell r="AF787">
            <v>0</v>
          </cell>
          <cell r="AH787">
            <v>0</v>
          </cell>
          <cell r="AJ787">
            <v>0</v>
          </cell>
          <cell r="AL787">
            <v>0</v>
          </cell>
          <cell r="AN787">
            <v>0</v>
          </cell>
          <cell r="AP787">
            <v>0</v>
          </cell>
        </row>
        <row r="788">
          <cell r="A788" t="str">
            <v>G10778</v>
          </cell>
          <cell r="B788">
            <v>778</v>
          </cell>
          <cell r="C788">
            <v>339</v>
          </cell>
          <cell r="D788">
            <v>45</v>
          </cell>
          <cell r="F788" t="str">
            <v>Ketoprofen</v>
          </cell>
          <cell r="G788">
            <v>4</v>
          </cell>
          <cell r="H788" t="str">
            <v>100mg</v>
          </cell>
          <cell r="I788" t="str">
            <v>Uống</v>
          </cell>
          <cell r="J788" t="str">
            <v>Viên bao tan ở ruột</v>
          </cell>
          <cell r="K788" t="str">
            <v>Viên</v>
          </cell>
          <cell r="L788">
            <v>93000</v>
          </cell>
          <cell r="M788">
            <v>2498</v>
          </cell>
          <cell r="N788">
            <v>232314000</v>
          </cell>
          <cell r="O788">
            <v>4</v>
          </cell>
          <cell r="Q788">
            <v>5000</v>
          </cell>
          <cell r="R788">
            <v>12490000</v>
          </cell>
          <cell r="T788">
            <v>0</v>
          </cell>
          <cell r="V788">
            <v>0</v>
          </cell>
          <cell r="X788">
            <v>0</v>
          </cell>
          <cell r="Z788">
            <v>0</v>
          </cell>
          <cell r="AB788">
            <v>0</v>
          </cell>
          <cell r="AC788">
            <v>10000</v>
          </cell>
          <cell r="AD788">
            <v>24980000</v>
          </cell>
          <cell r="AE788">
            <v>32000</v>
          </cell>
          <cell r="AF788">
            <v>79936000</v>
          </cell>
          <cell r="AG788">
            <v>36000</v>
          </cell>
          <cell r="AH788">
            <v>89928000</v>
          </cell>
          <cell r="AI788">
            <v>10000</v>
          </cell>
          <cell r="AJ788">
            <v>24980000</v>
          </cell>
          <cell r="AL788">
            <v>0</v>
          </cell>
          <cell r="AN788">
            <v>0</v>
          </cell>
          <cell r="AP788">
            <v>0</v>
          </cell>
        </row>
        <row r="789">
          <cell r="A789" t="str">
            <v>G10779</v>
          </cell>
          <cell r="B789">
            <v>779</v>
          </cell>
          <cell r="C789">
            <v>608</v>
          </cell>
          <cell r="D789">
            <v>45</v>
          </cell>
          <cell r="F789" t="str">
            <v>Ketoprofen</v>
          </cell>
          <cell r="G789">
            <v>2</v>
          </cell>
          <cell r="H789" t="str">
            <v>100mg/2ml</v>
          </cell>
          <cell r="I789" t="str">
            <v>Tiêm</v>
          </cell>
          <cell r="J789" t="str">
            <v>Thuốc tiêm</v>
          </cell>
          <cell r="K789" t="str">
            <v>Ống</v>
          </cell>
          <cell r="L789">
            <v>5000</v>
          </cell>
          <cell r="M789">
            <v>26500</v>
          </cell>
          <cell r="N789">
            <v>132500000</v>
          </cell>
          <cell r="O789">
            <v>2</v>
          </cell>
          <cell r="Q789">
            <v>5000</v>
          </cell>
          <cell r="R789">
            <v>132500000</v>
          </cell>
          <cell r="T789">
            <v>0</v>
          </cell>
          <cell r="V789">
            <v>0</v>
          </cell>
          <cell r="X789">
            <v>0</v>
          </cell>
          <cell r="Z789">
            <v>0</v>
          </cell>
          <cell r="AB789">
            <v>0</v>
          </cell>
          <cell r="AD789">
            <v>0</v>
          </cell>
          <cell r="AF789">
            <v>0</v>
          </cell>
          <cell r="AH789">
            <v>0</v>
          </cell>
          <cell r="AJ789">
            <v>0</v>
          </cell>
          <cell r="AL789">
            <v>0</v>
          </cell>
          <cell r="AN789">
            <v>0</v>
          </cell>
          <cell r="AP789">
            <v>0</v>
          </cell>
        </row>
        <row r="790">
          <cell r="A790" t="str">
            <v>G10780</v>
          </cell>
          <cell r="B790">
            <v>780</v>
          </cell>
          <cell r="C790">
            <v>621</v>
          </cell>
          <cell r="D790">
            <v>46</v>
          </cell>
          <cell r="F790" t="str">
            <v>Ketorolac</v>
          </cell>
          <cell r="G790">
            <v>1</v>
          </cell>
          <cell r="H790" t="str">
            <v>30mg/1ml</v>
          </cell>
          <cell r="I790" t="str">
            <v>Tiêm</v>
          </cell>
          <cell r="J790" t="str">
            <v>Thuốc tiêm</v>
          </cell>
          <cell r="K790" t="str">
            <v>Ống</v>
          </cell>
          <cell r="L790">
            <v>5000</v>
          </cell>
          <cell r="M790">
            <v>35000</v>
          </cell>
          <cell r="N790">
            <v>175000000</v>
          </cell>
          <cell r="O790">
            <v>1</v>
          </cell>
          <cell r="Q790">
            <v>5000</v>
          </cell>
          <cell r="R790">
            <v>175000000</v>
          </cell>
          <cell r="T790">
            <v>0</v>
          </cell>
          <cell r="V790">
            <v>0</v>
          </cell>
          <cell r="X790">
            <v>0</v>
          </cell>
          <cell r="Z790">
            <v>0</v>
          </cell>
          <cell r="AB790">
            <v>0</v>
          </cell>
          <cell r="AD790">
            <v>0</v>
          </cell>
          <cell r="AF790">
            <v>0</v>
          </cell>
          <cell r="AH790">
            <v>0</v>
          </cell>
          <cell r="AJ790">
            <v>0</v>
          </cell>
          <cell r="AL790">
            <v>0</v>
          </cell>
          <cell r="AN790">
            <v>0</v>
          </cell>
          <cell r="AP790">
            <v>0</v>
          </cell>
        </row>
        <row r="791">
          <cell r="A791" t="str">
            <v>G10781</v>
          </cell>
          <cell r="B791">
            <v>781</v>
          </cell>
          <cell r="C791">
            <v>621</v>
          </cell>
          <cell r="D791">
            <v>46</v>
          </cell>
          <cell r="F791" t="str">
            <v>Ketorolac</v>
          </cell>
          <cell r="G791">
            <v>4</v>
          </cell>
          <cell r="H791" t="str">
            <v>30mg/2ml; 2ml</v>
          </cell>
          <cell r="I791" t="str">
            <v>Tiêm</v>
          </cell>
          <cell r="J791" t="str">
            <v>Thuốc tiêm</v>
          </cell>
          <cell r="K791" t="str">
            <v>Ống</v>
          </cell>
          <cell r="L791">
            <v>10000</v>
          </cell>
          <cell r="M791">
            <v>8400</v>
          </cell>
          <cell r="N791">
            <v>84000000</v>
          </cell>
          <cell r="O791">
            <v>4</v>
          </cell>
          <cell r="Q791">
            <v>10000</v>
          </cell>
          <cell r="R791">
            <v>84000000</v>
          </cell>
          <cell r="T791">
            <v>0</v>
          </cell>
          <cell r="V791">
            <v>0</v>
          </cell>
          <cell r="X791">
            <v>0</v>
          </cell>
          <cell r="Z791">
            <v>0</v>
          </cell>
          <cell r="AB791">
            <v>0</v>
          </cell>
          <cell r="AD791">
            <v>0</v>
          </cell>
          <cell r="AF791">
            <v>0</v>
          </cell>
          <cell r="AH791">
            <v>0</v>
          </cell>
          <cell r="AJ791">
            <v>0</v>
          </cell>
          <cell r="AL791">
            <v>0</v>
          </cell>
          <cell r="AN791">
            <v>0</v>
          </cell>
          <cell r="AP791">
            <v>0</v>
          </cell>
        </row>
        <row r="792">
          <cell r="A792" t="str">
            <v>G10782</v>
          </cell>
          <cell r="B792">
            <v>782</v>
          </cell>
          <cell r="C792">
            <v>615</v>
          </cell>
          <cell r="D792">
            <v>524</v>
          </cell>
          <cell r="E792" t="str">
            <v>x</v>
          </cell>
          <cell r="F792" t="str">
            <v>Lacidipin</v>
          </cell>
          <cell r="G792">
            <v>4</v>
          </cell>
          <cell r="H792" t="str">
            <v>4mg</v>
          </cell>
          <cell r="I792" t="str">
            <v>Uống</v>
          </cell>
          <cell r="J792" t="str">
            <v>Viên hoà tan nhanh</v>
          </cell>
          <cell r="K792" t="str">
            <v>Viên</v>
          </cell>
          <cell r="L792">
            <v>180000</v>
          </cell>
          <cell r="M792">
            <v>4850</v>
          </cell>
          <cell r="N792">
            <v>873000000</v>
          </cell>
          <cell r="O792">
            <v>4</v>
          </cell>
          <cell r="Q792">
            <v>180000</v>
          </cell>
          <cell r="R792">
            <v>873000000</v>
          </cell>
          <cell r="T792">
            <v>0</v>
          </cell>
          <cell r="V792">
            <v>0</v>
          </cell>
          <cell r="X792">
            <v>0</v>
          </cell>
          <cell r="Z792">
            <v>0</v>
          </cell>
          <cell r="AB792">
            <v>0</v>
          </cell>
          <cell r="AD792">
            <v>0</v>
          </cell>
          <cell r="AF792">
            <v>0</v>
          </cell>
          <cell r="AH792">
            <v>0</v>
          </cell>
          <cell r="AJ792">
            <v>0</v>
          </cell>
          <cell r="AL792">
            <v>0</v>
          </cell>
          <cell r="AN792">
            <v>0</v>
          </cell>
          <cell r="AP792">
            <v>0</v>
          </cell>
        </row>
        <row r="793">
          <cell r="A793" t="str">
            <v>G10783</v>
          </cell>
          <cell r="B793">
            <v>783</v>
          </cell>
          <cell r="C793">
            <v>617</v>
          </cell>
          <cell r="D793">
            <v>718</v>
          </cell>
          <cell r="F793" t="str">
            <v>Lactobacillus acidophilus</v>
          </cell>
          <cell r="G793">
            <v>4</v>
          </cell>
          <cell r="H793" t="str">
            <v>10mg</v>
          </cell>
          <cell r="I793" t="str">
            <v>Uống</v>
          </cell>
          <cell r="J793" t="str">
            <v>Bột/cốm/hạt pha uống</v>
          </cell>
          <cell r="K793" t="str">
            <v>Gói</v>
          </cell>
          <cell r="L793">
            <v>5000</v>
          </cell>
          <cell r="M793">
            <v>1890</v>
          </cell>
          <cell r="N793">
            <v>9450000</v>
          </cell>
          <cell r="O793">
            <v>4</v>
          </cell>
          <cell r="R793">
            <v>0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0</v>
          </cell>
          <cell r="AL793">
            <v>0</v>
          </cell>
          <cell r="AN793">
            <v>0</v>
          </cell>
          <cell r="AO793">
            <v>5000</v>
          </cell>
          <cell r="AP793">
            <v>9450000</v>
          </cell>
        </row>
        <row r="794">
          <cell r="A794" t="str">
            <v>G10784</v>
          </cell>
          <cell r="B794">
            <v>784</v>
          </cell>
          <cell r="C794">
            <v>617</v>
          </cell>
          <cell r="D794">
            <v>718</v>
          </cell>
          <cell r="F794" t="str">
            <v>Lactobacillus acidophilus</v>
          </cell>
          <cell r="G794">
            <v>4</v>
          </cell>
          <cell r="H794" t="str">
            <v>75mg</v>
          </cell>
          <cell r="I794" t="str">
            <v>Uống</v>
          </cell>
          <cell r="J794" t="str">
            <v>Bột/cốm/hạt pha uống</v>
          </cell>
          <cell r="K794" t="str">
            <v>Gói</v>
          </cell>
          <cell r="L794">
            <v>124000</v>
          </cell>
          <cell r="M794">
            <v>1395</v>
          </cell>
          <cell r="N794">
            <v>172980000</v>
          </cell>
          <cell r="O794">
            <v>4</v>
          </cell>
          <cell r="Q794">
            <v>30000</v>
          </cell>
          <cell r="R794">
            <v>41850000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C794">
            <v>20000</v>
          </cell>
          <cell r="AD794">
            <v>27900000</v>
          </cell>
          <cell r="AE794">
            <v>24000</v>
          </cell>
          <cell r="AF794">
            <v>33480000</v>
          </cell>
          <cell r="AG794">
            <v>30000</v>
          </cell>
          <cell r="AH794">
            <v>41850000</v>
          </cell>
          <cell r="AJ794">
            <v>0</v>
          </cell>
          <cell r="AK794">
            <v>5000</v>
          </cell>
          <cell r="AL794">
            <v>6975000</v>
          </cell>
          <cell r="AN794">
            <v>0</v>
          </cell>
          <cell r="AO794">
            <v>15000</v>
          </cell>
          <cell r="AP794">
            <v>20925000</v>
          </cell>
        </row>
        <row r="795">
          <cell r="A795" t="str">
            <v>G10785</v>
          </cell>
          <cell r="B795">
            <v>785</v>
          </cell>
          <cell r="C795">
            <v>617</v>
          </cell>
          <cell r="D795">
            <v>718</v>
          </cell>
          <cell r="F795" t="str">
            <v>Lactobacillus acidophilus</v>
          </cell>
          <cell r="G795">
            <v>4</v>
          </cell>
          <cell r="H795" t="str">
            <v>≥10^9 CFU, chủng LA-5TM</v>
          </cell>
          <cell r="I795" t="str">
            <v>Uống</v>
          </cell>
          <cell r="J795" t="str">
            <v>Bột/cốm/hạt pha uống</v>
          </cell>
          <cell r="K795" t="str">
            <v>Gói</v>
          </cell>
          <cell r="L795">
            <v>130000</v>
          </cell>
          <cell r="M795">
            <v>5200</v>
          </cell>
          <cell r="N795">
            <v>676000000</v>
          </cell>
          <cell r="O795">
            <v>4</v>
          </cell>
          <cell r="Q795">
            <v>100000</v>
          </cell>
          <cell r="R795">
            <v>520000000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A795">
            <v>10000</v>
          </cell>
          <cell r="AB795">
            <v>52000000</v>
          </cell>
          <cell r="AC795">
            <v>20000</v>
          </cell>
          <cell r="AD795">
            <v>104000000</v>
          </cell>
          <cell r="AF795">
            <v>0</v>
          </cell>
          <cell r="AH795">
            <v>0</v>
          </cell>
          <cell r="AJ795">
            <v>0</v>
          </cell>
          <cell r="AL795">
            <v>0</v>
          </cell>
          <cell r="AN795">
            <v>0</v>
          </cell>
          <cell r="AP795">
            <v>0</v>
          </cell>
        </row>
        <row r="796">
          <cell r="A796" t="str">
            <v>G10786</v>
          </cell>
          <cell r="B796">
            <v>786</v>
          </cell>
          <cell r="C796">
            <v>617</v>
          </cell>
          <cell r="D796">
            <v>718</v>
          </cell>
          <cell r="F796" t="str">
            <v>Lactobacillus acidophilus</v>
          </cell>
          <cell r="G796">
            <v>4</v>
          </cell>
          <cell r="H796" t="str">
            <v>100.000.000 CFU</v>
          </cell>
          <cell r="I796" t="str">
            <v>Uống</v>
          </cell>
          <cell r="J796" t="str">
            <v xml:space="preserve">Viên nang </v>
          </cell>
          <cell r="K796" t="str">
            <v>Viên</v>
          </cell>
          <cell r="L796">
            <v>113000</v>
          </cell>
          <cell r="M796">
            <v>1449</v>
          </cell>
          <cell r="N796">
            <v>163737000</v>
          </cell>
          <cell r="O796">
            <v>4</v>
          </cell>
          <cell r="Q796">
            <v>10000</v>
          </cell>
          <cell r="R796">
            <v>14490000</v>
          </cell>
          <cell r="T796">
            <v>0</v>
          </cell>
          <cell r="V796">
            <v>0</v>
          </cell>
          <cell r="X796">
            <v>0</v>
          </cell>
          <cell r="Z796">
            <v>0</v>
          </cell>
          <cell r="AA796">
            <v>18000</v>
          </cell>
          <cell r="AB796">
            <v>26082000</v>
          </cell>
          <cell r="AC796">
            <v>20000</v>
          </cell>
          <cell r="AD796">
            <v>28980000</v>
          </cell>
          <cell r="AF796">
            <v>0</v>
          </cell>
          <cell r="AG796">
            <v>15000</v>
          </cell>
          <cell r="AH796">
            <v>21735000</v>
          </cell>
          <cell r="AI796">
            <v>20000</v>
          </cell>
          <cell r="AJ796">
            <v>28980000</v>
          </cell>
          <cell r="AK796">
            <v>15000</v>
          </cell>
          <cell r="AL796">
            <v>21735000</v>
          </cell>
          <cell r="AM796">
            <v>5000</v>
          </cell>
          <cell r="AN796">
            <v>7245000</v>
          </cell>
          <cell r="AO796">
            <v>10000</v>
          </cell>
          <cell r="AP796">
            <v>14490000</v>
          </cell>
        </row>
        <row r="797">
          <cell r="A797" t="str">
            <v>G10787</v>
          </cell>
          <cell r="B797">
            <v>787</v>
          </cell>
          <cell r="C797">
            <v>618</v>
          </cell>
          <cell r="D797">
            <v>702</v>
          </cell>
          <cell r="F797" t="str">
            <v>Lactulose</v>
          </cell>
          <cell r="G797">
            <v>1</v>
          </cell>
          <cell r="H797" t="str">
            <v>10g/15ml</v>
          </cell>
          <cell r="I797" t="str">
            <v>Uống</v>
          </cell>
          <cell r="J797" t="str">
            <v>Dung dịch/hỗn dịch/nhũ dịch uống</v>
          </cell>
          <cell r="K797" t="str">
            <v>Gói</v>
          </cell>
          <cell r="L797">
            <v>34100</v>
          </cell>
          <cell r="M797">
            <v>2728</v>
          </cell>
          <cell r="N797">
            <v>93024800</v>
          </cell>
          <cell r="O797">
            <v>1</v>
          </cell>
          <cell r="Q797">
            <v>20000</v>
          </cell>
          <cell r="R797">
            <v>54560000</v>
          </cell>
          <cell r="T797">
            <v>0</v>
          </cell>
          <cell r="V797">
            <v>0</v>
          </cell>
          <cell r="W797">
            <v>100</v>
          </cell>
          <cell r="X797">
            <v>272800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G797">
            <v>8000</v>
          </cell>
          <cell r="AH797">
            <v>21824000</v>
          </cell>
          <cell r="AJ797">
            <v>0</v>
          </cell>
          <cell r="AL797">
            <v>0</v>
          </cell>
          <cell r="AN797">
            <v>0</v>
          </cell>
          <cell r="AO797">
            <v>6000</v>
          </cell>
          <cell r="AP797">
            <v>16368000</v>
          </cell>
        </row>
        <row r="798">
          <cell r="A798" t="str">
            <v>G10788</v>
          </cell>
          <cell r="B798">
            <v>788</v>
          </cell>
          <cell r="C798">
            <v>618</v>
          </cell>
          <cell r="D798">
            <v>702</v>
          </cell>
          <cell r="F798" t="str">
            <v>Lactulose</v>
          </cell>
          <cell r="G798">
            <v>4</v>
          </cell>
          <cell r="H798" t="str">
            <v>670mg/ml</v>
          </cell>
          <cell r="I798" t="str">
            <v>Uống</v>
          </cell>
          <cell r="J798" t="str">
            <v>Dung dịch/hỗn dịch/nhũ dịch uống</v>
          </cell>
          <cell r="K798" t="str">
            <v>Ống</v>
          </cell>
          <cell r="L798">
            <v>56000</v>
          </cell>
          <cell r="M798">
            <v>3300</v>
          </cell>
          <cell r="N798">
            <v>184800000</v>
          </cell>
          <cell r="O798">
            <v>4</v>
          </cell>
          <cell r="Q798">
            <v>50000</v>
          </cell>
          <cell r="R798">
            <v>165000000</v>
          </cell>
          <cell r="T798">
            <v>0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C798">
            <v>5000</v>
          </cell>
          <cell r="AD798">
            <v>16500000</v>
          </cell>
          <cell r="AF798">
            <v>0</v>
          </cell>
          <cell r="AG798">
            <v>1000</v>
          </cell>
          <cell r="AH798">
            <v>3300000</v>
          </cell>
          <cell r="AJ798">
            <v>0</v>
          </cell>
          <cell r="AL798">
            <v>0</v>
          </cell>
          <cell r="AN798">
            <v>0</v>
          </cell>
          <cell r="AP798">
            <v>0</v>
          </cell>
        </row>
        <row r="799">
          <cell r="A799" t="str">
            <v>G10789</v>
          </cell>
          <cell r="B799">
            <v>789</v>
          </cell>
          <cell r="C799">
            <v>619</v>
          </cell>
          <cell r="D799">
            <v>261</v>
          </cell>
          <cell r="E799" t="str">
            <v>x</v>
          </cell>
          <cell r="F799" t="str">
            <v>Lamivudin</v>
          </cell>
          <cell r="G799">
            <v>4</v>
          </cell>
          <cell r="H799" t="str">
            <v>100mg</v>
          </cell>
          <cell r="I799" t="str">
            <v>Uống</v>
          </cell>
          <cell r="J799" t="str">
            <v>Viên</v>
          </cell>
          <cell r="K799" t="str">
            <v>Viên</v>
          </cell>
          <cell r="L799">
            <v>34600</v>
          </cell>
          <cell r="M799">
            <v>585</v>
          </cell>
          <cell r="N799">
            <v>20241000</v>
          </cell>
          <cell r="O799">
            <v>4</v>
          </cell>
          <cell r="Q799">
            <v>15000</v>
          </cell>
          <cell r="R799">
            <v>8775000</v>
          </cell>
          <cell r="T799">
            <v>0</v>
          </cell>
          <cell r="V799">
            <v>0</v>
          </cell>
          <cell r="X799">
            <v>0</v>
          </cell>
          <cell r="Z799">
            <v>0</v>
          </cell>
          <cell r="AB799">
            <v>0</v>
          </cell>
          <cell r="AC799">
            <v>10000</v>
          </cell>
          <cell r="AD799">
            <v>5850000</v>
          </cell>
          <cell r="AE799">
            <v>4600</v>
          </cell>
          <cell r="AF799">
            <v>2691000</v>
          </cell>
          <cell r="AH799">
            <v>0</v>
          </cell>
          <cell r="AI799">
            <v>5000</v>
          </cell>
          <cell r="AJ799">
            <v>2925000</v>
          </cell>
          <cell r="AL799">
            <v>0</v>
          </cell>
          <cell r="AN799">
            <v>0</v>
          </cell>
          <cell r="AP799">
            <v>0</v>
          </cell>
        </row>
        <row r="800">
          <cell r="A800" t="str">
            <v>G10790</v>
          </cell>
          <cell r="B800">
            <v>790</v>
          </cell>
          <cell r="C800">
            <v>621</v>
          </cell>
          <cell r="D800">
            <v>267</v>
          </cell>
          <cell r="F800" t="str">
            <v>Lamivudin + tenofovir</v>
          </cell>
          <cell r="G800">
            <v>4</v>
          </cell>
          <cell r="H800" t="str">
            <v xml:space="preserve">100mg + 300mg  </v>
          </cell>
          <cell r="I800" t="str">
            <v>Uống</v>
          </cell>
          <cell r="J800" t="str">
            <v>Viên</v>
          </cell>
          <cell r="K800" t="str">
            <v>Viên</v>
          </cell>
          <cell r="L800">
            <v>84600</v>
          </cell>
          <cell r="M800">
            <v>15000</v>
          </cell>
          <cell r="N800">
            <v>1269000000</v>
          </cell>
          <cell r="O800">
            <v>4</v>
          </cell>
          <cell r="Q800">
            <v>70000</v>
          </cell>
          <cell r="R800">
            <v>1050000000</v>
          </cell>
          <cell r="T800">
            <v>0</v>
          </cell>
          <cell r="V800">
            <v>0</v>
          </cell>
          <cell r="X800">
            <v>0</v>
          </cell>
          <cell r="Z800">
            <v>0</v>
          </cell>
          <cell r="AB800">
            <v>0</v>
          </cell>
          <cell r="AC800">
            <v>5000</v>
          </cell>
          <cell r="AD800">
            <v>75000000</v>
          </cell>
          <cell r="AE800">
            <v>7600</v>
          </cell>
          <cell r="AF800">
            <v>114000000</v>
          </cell>
          <cell r="AH800">
            <v>0</v>
          </cell>
          <cell r="AI800">
            <v>2000</v>
          </cell>
          <cell r="AJ800">
            <v>30000000</v>
          </cell>
          <cell r="AL800">
            <v>0</v>
          </cell>
          <cell r="AN800">
            <v>0</v>
          </cell>
          <cell r="AP800">
            <v>0</v>
          </cell>
        </row>
        <row r="801">
          <cell r="A801" t="str">
            <v>G10791</v>
          </cell>
          <cell r="B801">
            <v>791</v>
          </cell>
          <cell r="C801">
            <v>625</v>
          </cell>
          <cell r="D801">
            <v>670</v>
          </cell>
          <cell r="F801" t="str">
            <v>Lansoprazol</v>
          </cell>
          <cell r="G801">
            <v>4</v>
          </cell>
          <cell r="H801" t="str">
            <v>15mg</v>
          </cell>
          <cell r="I801" t="str">
            <v>Uống</v>
          </cell>
          <cell r="J801" t="str">
            <v>Viên nang</v>
          </cell>
          <cell r="K801" t="str">
            <v>Viên</v>
          </cell>
          <cell r="L801">
            <v>86500</v>
          </cell>
          <cell r="M801">
            <v>1500</v>
          </cell>
          <cell r="N801">
            <v>129750000</v>
          </cell>
          <cell r="O801">
            <v>4</v>
          </cell>
          <cell r="Q801">
            <v>50000</v>
          </cell>
          <cell r="R801">
            <v>75000000</v>
          </cell>
          <cell r="T801">
            <v>0</v>
          </cell>
          <cell r="V801">
            <v>0</v>
          </cell>
          <cell r="X801">
            <v>0</v>
          </cell>
          <cell r="Z801">
            <v>0</v>
          </cell>
          <cell r="AA801">
            <v>4000</v>
          </cell>
          <cell r="AB801">
            <v>6000000</v>
          </cell>
          <cell r="AD801">
            <v>0</v>
          </cell>
          <cell r="AE801">
            <v>7500</v>
          </cell>
          <cell r="AF801">
            <v>11250000</v>
          </cell>
          <cell r="AG801">
            <v>10000</v>
          </cell>
          <cell r="AH801">
            <v>15000000</v>
          </cell>
          <cell r="AI801">
            <v>10000</v>
          </cell>
          <cell r="AJ801">
            <v>15000000</v>
          </cell>
          <cell r="AK801">
            <v>5000</v>
          </cell>
          <cell r="AL801">
            <v>7500000</v>
          </cell>
          <cell r="AN801">
            <v>0</v>
          </cell>
          <cell r="AP801">
            <v>0</v>
          </cell>
        </row>
        <row r="802">
          <cell r="A802" t="str">
            <v>G10792</v>
          </cell>
          <cell r="B802">
            <v>792</v>
          </cell>
          <cell r="C802">
            <v>638</v>
          </cell>
          <cell r="D802">
            <v>670</v>
          </cell>
          <cell r="F802" t="str">
            <v>Lansoprazol</v>
          </cell>
          <cell r="G802">
            <v>1</v>
          </cell>
          <cell r="H802" t="str">
            <v>30mg</v>
          </cell>
          <cell r="I802" t="str">
            <v>Uống</v>
          </cell>
          <cell r="J802" t="str">
            <v>Viên nang</v>
          </cell>
          <cell r="K802" t="str">
            <v>Viên</v>
          </cell>
          <cell r="L802">
            <v>36000</v>
          </cell>
          <cell r="M802">
            <v>9500</v>
          </cell>
          <cell r="N802">
            <v>342000000</v>
          </cell>
          <cell r="O802">
            <v>1</v>
          </cell>
          <cell r="Q802">
            <v>30000</v>
          </cell>
          <cell r="R802">
            <v>285000000</v>
          </cell>
          <cell r="T802">
            <v>0</v>
          </cell>
          <cell r="V802">
            <v>0</v>
          </cell>
          <cell r="X802">
            <v>0</v>
          </cell>
          <cell r="Z802">
            <v>0</v>
          </cell>
          <cell r="AB802">
            <v>0</v>
          </cell>
          <cell r="AC802">
            <v>5000</v>
          </cell>
          <cell r="AD802">
            <v>47500000</v>
          </cell>
          <cell r="AF802">
            <v>0</v>
          </cell>
          <cell r="AH802">
            <v>0</v>
          </cell>
          <cell r="AJ802">
            <v>0</v>
          </cell>
          <cell r="AL802">
            <v>0</v>
          </cell>
          <cell r="AN802">
            <v>0</v>
          </cell>
          <cell r="AO802">
            <v>1000</v>
          </cell>
          <cell r="AP802">
            <v>9500000</v>
          </cell>
        </row>
        <row r="803">
          <cell r="A803" t="str">
            <v>G10793</v>
          </cell>
          <cell r="B803">
            <v>793</v>
          </cell>
          <cell r="C803">
            <v>632</v>
          </cell>
          <cell r="D803">
            <v>525</v>
          </cell>
          <cell r="F803" t="str">
            <v xml:space="preserve">Lercanidipin hydroclorid </v>
          </cell>
          <cell r="G803">
            <v>1</v>
          </cell>
          <cell r="H803" t="str">
            <v>10mg</v>
          </cell>
          <cell r="I803" t="str">
            <v>Uống</v>
          </cell>
          <cell r="J803" t="str">
            <v>Viên</v>
          </cell>
          <cell r="K803" t="str">
            <v>Viên</v>
          </cell>
          <cell r="L803">
            <v>10000</v>
          </cell>
          <cell r="M803">
            <v>8500</v>
          </cell>
          <cell r="N803">
            <v>85000000</v>
          </cell>
          <cell r="O803">
            <v>1</v>
          </cell>
          <cell r="Q803">
            <v>10000</v>
          </cell>
          <cell r="R803">
            <v>85000000</v>
          </cell>
          <cell r="T803">
            <v>0</v>
          </cell>
          <cell r="V803">
            <v>0</v>
          </cell>
          <cell r="X803">
            <v>0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0</v>
          </cell>
          <cell r="AL803">
            <v>0</v>
          </cell>
          <cell r="AN803">
            <v>0</v>
          </cell>
          <cell r="AP803">
            <v>0</v>
          </cell>
        </row>
        <row r="804">
          <cell r="A804" t="str">
            <v>G10794</v>
          </cell>
          <cell r="B804">
            <v>794</v>
          </cell>
          <cell r="C804">
            <v>632</v>
          </cell>
          <cell r="D804">
            <v>525</v>
          </cell>
          <cell r="E804" t="str">
            <v>x</v>
          </cell>
          <cell r="F804" t="str">
            <v>Lercanidipin hydroclorid</v>
          </cell>
          <cell r="G804">
            <v>2</v>
          </cell>
          <cell r="H804" t="str">
            <v>10mg</v>
          </cell>
          <cell r="I804" t="str">
            <v>Uống</v>
          </cell>
          <cell r="J804" t="str">
            <v>Viên</v>
          </cell>
          <cell r="K804" t="str">
            <v>Viên</v>
          </cell>
          <cell r="L804">
            <v>10000</v>
          </cell>
          <cell r="M804">
            <v>2500</v>
          </cell>
          <cell r="N804">
            <v>25000000</v>
          </cell>
          <cell r="O804">
            <v>2</v>
          </cell>
          <cell r="R804">
            <v>0</v>
          </cell>
          <cell r="T804">
            <v>0</v>
          </cell>
          <cell r="V804">
            <v>0</v>
          </cell>
          <cell r="X804">
            <v>0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0</v>
          </cell>
          <cell r="AL804">
            <v>0</v>
          </cell>
          <cell r="AN804">
            <v>0</v>
          </cell>
          <cell r="AO804">
            <v>10000</v>
          </cell>
          <cell r="AP804">
            <v>25000000</v>
          </cell>
        </row>
        <row r="805">
          <cell r="A805" t="str">
            <v>G10795</v>
          </cell>
          <cell r="B805">
            <v>795</v>
          </cell>
          <cell r="C805">
            <v>645</v>
          </cell>
          <cell r="D805">
            <v>525</v>
          </cell>
          <cell r="F805" t="str">
            <v xml:space="preserve">Lercanidipin hydroclorid </v>
          </cell>
          <cell r="G805">
            <v>4</v>
          </cell>
          <cell r="H805" t="str">
            <v>10mg</v>
          </cell>
          <cell r="I805" t="str">
            <v xml:space="preserve">Uống </v>
          </cell>
          <cell r="J805" t="str">
            <v>Viên</v>
          </cell>
          <cell r="K805" t="str">
            <v>Viên</v>
          </cell>
          <cell r="L805">
            <v>60000</v>
          </cell>
          <cell r="M805">
            <v>1932</v>
          </cell>
          <cell r="N805">
            <v>115920000</v>
          </cell>
          <cell r="O805">
            <v>4</v>
          </cell>
          <cell r="Q805">
            <v>60000</v>
          </cell>
          <cell r="R805">
            <v>115920000</v>
          </cell>
          <cell r="T805">
            <v>0</v>
          </cell>
          <cell r="V805">
            <v>0</v>
          </cell>
          <cell r="X805">
            <v>0</v>
          </cell>
          <cell r="Z805">
            <v>0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0</v>
          </cell>
          <cell r="AL805">
            <v>0</v>
          </cell>
          <cell r="AN805">
            <v>0</v>
          </cell>
          <cell r="AP805">
            <v>0</v>
          </cell>
        </row>
        <row r="806">
          <cell r="A806" t="str">
            <v>G10796</v>
          </cell>
          <cell r="B806">
            <v>796</v>
          </cell>
          <cell r="C806">
            <v>645</v>
          </cell>
          <cell r="D806">
            <v>525</v>
          </cell>
          <cell r="F806" t="str">
            <v>Lercanidipin hydroclorid</v>
          </cell>
          <cell r="G806">
            <v>4</v>
          </cell>
          <cell r="H806" t="str">
            <v>20mg</v>
          </cell>
          <cell r="I806" t="str">
            <v>Uống</v>
          </cell>
          <cell r="J806" t="str">
            <v xml:space="preserve">Viên </v>
          </cell>
          <cell r="K806" t="str">
            <v>viên</v>
          </cell>
          <cell r="L806">
            <v>20000</v>
          </cell>
          <cell r="M806">
            <v>3360</v>
          </cell>
          <cell r="N806">
            <v>67200000</v>
          </cell>
          <cell r="O806">
            <v>4</v>
          </cell>
          <cell r="Q806">
            <v>20000</v>
          </cell>
          <cell r="R806">
            <v>67200000</v>
          </cell>
          <cell r="T806">
            <v>0</v>
          </cell>
          <cell r="V806">
            <v>0</v>
          </cell>
          <cell r="X806">
            <v>0</v>
          </cell>
          <cell r="Z806">
            <v>0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0</v>
          </cell>
          <cell r="AL806">
            <v>0</v>
          </cell>
          <cell r="AN806">
            <v>0</v>
          </cell>
          <cell r="AP806">
            <v>0</v>
          </cell>
        </row>
        <row r="807">
          <cell r="A807" t="str">
            <v>G10797</v>
          </cell>
          <cell r="B807">
            <v>797</v>
          </cell>
          <cell r="C807">
            <v>646</v>
          </cell>
          <cell r="D807">
            <v>405</v>
          </cell>
          <cell r="F807" t="str">
            <v>Letrozol</v>
          </cell>
          <cell r="G807">
            <v>2</v>
          </cell>
          <cell r="H807" t="str">
            <v>2,5mg</v>
          </cell>
          <cell r="I807" t="str">
            <v>Viên</v>
          </cell>
          <cell r="J807" t="str">
            <v>Viên</v>
          </cell>
          <cell r="K807" t="str">
            <v>Viên</v>
          </cell>
          <cell r="L807">
            <v>6000</v>
          </cell>
          <cell r="M807">
            <v>8300</v>
          </cell>
          <cell r="N807">
            <v>49800000</v>
          </cell>
          <cell r="O807">
            <v>2</v>
          </cell>
          <cell r="Q807">
            <v>6000</v>
          </cell>
          <cell r="R807">
            <v>49800000</v>
          </cell>
          <cell r="T807">
            <v>0</v>
          </cell>
          <cell r="V807">
            <v>0</v>
          </cell>
          <cell r="X807">
            <v>0</v>
          </cell>
          <cell r="Z807">
            <v>0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0</v>
          </cell>
          <cell r="AL807">
            <v>0</v>
          </cell>
          <cell r="AN807">
            <v>0</v>
          </cell>
          <cell r="AP807">
            <v>0</v>
          </cell>
        </row>
        <row r="808">
          <cell r="A808" t="str">
            <v>G10798</v>
          </cell>
          <cell r="B808">
            <v>798</v>
          </cell>
          <cell r="C808">
            <v>635</v>
          </cell>
          <cell r="D808">
            <v>151</v>
          </cell>
          <cell r="E808" t="str">
            <v>x</v>
          </cell>
          <cell r="F808" t="str">
            <v>Levetiracetam</v>
          </cell>
          <cell r="G808">
            <v>4</v>
          </cell>
          <cell r="H808" t="str">
            <v>500mg</v>
          </cell>
          <cell r="I808" t="str">
            <v>Uống</v>
          </cell>
          <cell r="J808" t="str">
            <v>Viên nang</v>
          </cell>
          <cell r="K808" t="str">
            <v>Viên</v>
          </cell>
          <cell r="L808">
            <v>1000</v>
          </cell>
          <cell r="M808">
            <v>8589</v>
          </cell>
          <cell r="N808">
            <v>8589000</v>
          </cell>
          <cell r="O808">
            <v>4</v>
          </cell>
          <cell r="Q808">
            <v>1000</v>
          </cell>
          <cell r="R808">
            <v>8589000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0</v>
          </cell>
          <cell r="AD808">
            <v>0</v>
          </cell>
          <cell r="AF808">
            <v>0</v>
          </cell>
          <cell r="AH808">
            <v>0</v>
          </cell>
          <cell r="AJ808">
            <v>0</v>
          </cell>
          <cell r="AL808">
            <v>0</v>
          </cell>
          <cell r="AN808">
            <v>0</v>
          </cell>
          <cell r="AP808">
            <v>0</v>
          </cell>
        </row>
        <row r="809">
          <cell r="A809" t="str">
            <v>G10799</v>
          </cell>
          <cell r="B809">
            <v>799</v>
          </cell>
          <cell r="C809">
            <v>648</v>
          </cell>
          <cell r="D809">
            <v>151</v>
          </cell>
          <cell r="F809" t="str">
            <v>Levetiracetam</v>
          </cell>
          <cell r="G809">
            <v>1</v>
          </cell>
          <cell r="H809" t="str">
            <v>100mg/ml; 5ml</v>
          </cell>
          <cell r="I809" t="str">
            <v>Tiêm</v>
          </cell>
          <cell r="J809" t="str">
            <v>Thuốc tiêm truyền</v>
          </cell>
          <cell r="K809" t="str">
            <v>Ống</v>
          </cell>
          <cell r="L809">
            <v>300</v>
          </cell>
          <cell r="M809">
            <v>337050</v>
          </cell>
          <cell r="N809">
            <v>101115000</v>
          </cell>
          <cell r="O809">
            <v>1</v>
          </cell>
          <cell r="Q809">
            <v>300</v>
          </cell>
          <cell r="R809">
            <v>101115000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0</v>
          </cell>
          <cell r="AD809">
            <v>0</v>
          </cell>
          <cell r="AF809">
            <v>0</v>
          </cell>
          <cell r="AH809">
            <v>0</v>
          </cell>
          <cell r="AJ809">
            <v>0</v>
          </cell>
          <cell r="AL809">
            <v>0</v>
          </cell>
          <cell r="AN809">
            <v>0</v>
          </cell>
          <cell r="AP809">
            <v>0</v>
          </cell>
        </row>
        <row r="810">
          <cell r="A810" t="str">
            <v>G10800</v>
          </cell>
          <cell r="B810">
            <v>800</v>
          </cell>
          <cell r="C810">
            <v>649</v>
          </cell>
          <cell r="D810">
            <v>11</v>
          </cell>
          <cell r="F810" t="str">
            <v>Levobupivacain</v>
          </cell>
          <cell r="G810">
            <v>4</v>
          </cell>
          <cell r="H810" t="str">
            <v>5mg/ml; 10ml</v>
          </cell>
          <cell r="I810" t="str">
            <v>Tiêm</v>
          </cell>
          <cell r="J810" t="str">
            <v>Thuốc tiêm</v>
          </cell>
          <cell r="K810" t="str">
            <v>Ống</v>
          </cell>
          <cell r="L810">
            <v>500</v>
          </cell>
          <cell r="M810">
            <v>84000</v>
          </cell>
          <cell r="N810">
            <v>42000000</v>
          </cell>
          <cell r="O810">
            <v>4</v>
          </cell>
          <cell r="Q810">
            <v>500</v>
          </cell>
          <cell r="R810">
            <v>42000000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0</v>
          </cell>
          <cell r="AD810">
            <v>0</v>
          </cell>
          <cell r="AF810">
            <v>0</v>
          </cell>
          <cell r="AH810">
            <v>0</v>
          </cell>
          <cell r="AJ810">
            <v>0</v>
          </cell>
          <cell r="AL810">
            <v>0</v>
          </cell>
          <cell r="AN810">
            <v>0</v>
          </cell>
          <cell r="AP810">
            <v>0</v>
          </cell>
        </row>
        <row r="811">
          <cell r="A811" t="str">
            <v>G10801</v>
          </cell>
          <cell r="B811">
            <v>801</v>
          </cell>
          <cell r="C811">
            <v>637</v>
          </cell>
          <cell r="D811">
            <v>108</v>
          </cell>
          <cell r="F811" t="str">
            <v>Levocetirizin</v>
          </cell>
          <cell r="G811">
            <v>1</v>
          </cell>
          <cell r="H811" t="str">
            <v>5mg</v>
          </cell>
          <cell r="I811" t="str">
            <v>Uống</v>
          </cell>
          <cell r="J811" t="str">
            <v>Viên</v>
          </cell>
          <cell r="K811" t="str">
            <v>Viên</v>
          </cell>
          <cell r="L811">
            <v>10000</v>
          </cell>
          <cell r="M811">
            <v>6500</v>
          </cell>
          <cell r="N811">
            <v>65000000</v>
          </cell>
          <cell r="O811">
            <v>1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0</v>
          </cell>
          <cell r="AF811">
            <v>0</v>
          </cell>
          <cell r="AH811">
            <v>0</v>
          </cell>
          <cell r="AI811">
            <v>10000</v>
          </cell>
          <cell r="AJ811">
            <v>65000000</v>
          </cell>
          <cell r="AL811">
            <v>0</v>
          </cell>
          <cell r="AN811">
            <v>0</v>
          </cell>
          <cell r="AP811">
            <v>0</v>
          </cell>
        </row>
        <row r="812">
          <cell r="A812" t="str">
            <v>G10802</v>
          </cell>
          <cell r="B812">
            <v>802</v>
          </cell>
          <cell r="C812">
            <v>637</v>
          </cell>
          <cell r="D812">
            <v>108</v>
          </cell>
          <cell r="F812" t="str">
            <v>Levocetirizin</v>
          </cell>
          <cell r="G812">
            <v>2</v>
          </cell>
          <cell r="H812" t="str">
            <v>10mg</v>
          </cell>
          <cell r="I812" t="str">
            <v>Uống</v>
          </cell>
          <cell r="J812" t="str">
            <v>Viên</v>
          </cell>
          <cell r="K812" t="str">
            <v>Viên</v>
          </cell>
          <cell r="L812">
            <v>12000</v>
          </cell>
          <cell r="M812">
            <v>3500</v>
          </cell>
          <cell r="N812">
            <v>42000000</v>
          </cell>
          <cell r="O812">
            <v>2</v>
          </cell>
          <cell r="Q812">
            <v>5000</v>
          </cell>
          <cell r="R812">
            <v>17500000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0</v>
          </cell>
          <cell r="AF812">
            <v>0</v>
          </cell>
          <cell r="AG812">
            <v>5000</v>
          </cell>
          <cell r="AH812">
            <v>17500000</v>
          </cell>
          <cell r="AJ812">
            <v>0</v>
          </cell>
          <cell r="AL812">
            <v>0</v>
          </cell>
          <cell r="AN812">
            <v>0</v>
          </cell>
          <cell r="AO812">
            <v>2000</v>
          </cell>
          <cell r="AP812">
            <v>7000000</v>
          </cell>
        </row>
        <row r="813">
          <cell r="A813" t="str">
            <v>G10803</v>
          </cell>
          <cell r="B813">
            <v>803</v>
          </cell>
          <cell r="C813">
            <v>637</v>
          </cell>
          <cell r="D813">
            <v>108</v>
          </cell>
          <cell r="F813" t="str">
            <v>Levocetirizin</v>
          </cell>
          <cell r="G813">
            <v>4</v>
          </cell>
          <cell r="H813" t="str">
            <v>2,5mg/5ml</v>
          </cell>
          <cell r="I813" t="str">
            <v>Uống</v>
          </cell>
          <cell r="J813" t="str">
            <v>Dung dịch/hỗn dịch/nhũ dịch uống</v>
          </cell>
          <cell r="K813" t="str">
            <v>Ống</v>
          </cell>
          <cell r="L813">
            <v>13000</v>
          </cell>
          <cell r="M813">
            <v>5985</v>
          </cell>
          <cell r="N813">
            <v>77805000</v>
          </cell>
          <cell r="O813">
            <v>4</v>
          </cell>
          <cell r="Q813">
            <v>3000</v>
          </cell>
          <cell r="R813">
            <v>17955000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C813">
            <v>10000</v>
          </cell>
          <cell r="AD813">
            <v>59850000</v>
          </cell>
          <cell r="AF813">
            <v>0</v>
          </cell>
          <cell r="AH813">
            <v>0</v>
          </cell>
          <cell r="AJ813">
            <v>0</v>
          </cell>
          <cell r="AL813">
            <v>0</v>
          </cell>
          <cell r="AN813">
            <v>0</v>
          </cell>
          <cell r="AP813">
            <v>0</v>
          </cell>
        </row>
        <row r="814">
          <cell r="A814" t="str">
            <v>G10804</v>
          </cell>
          <cell r="B814">
            <v>804</v>
          </cell>
          <cell r="C814">
            <v>637</v>
          </cell>
          <cell r="D814">
            <v>108</v>
          </cell>
          <cell r="F814" t="str">
            <v>Levocetirizin</v>
          </cell>
          <cell r="G814">
            <v>4</v>
          </cell>
          <cell r="H814" t="str">
            <v>5mg/10ml; 10ml</v>
          </cell>
          <cell r="I814" t="str">
            <v>Uống</v>
          </cell>
          <cell r="J814" t="str">
            <v>Dung dịch/hỗn dịch/nhũ dịch uống</v>
          </cell>
          <cell r="K814" t="str">
            <v>Ống</v>
          </cell>
          <cell r="L814">
            <v>7000</v>
          </cell>
          <cell r="M814">
            <v>10620</v>
          </cell>
          <cell r="N814">
            <v>74340000</v>
          </cell>
          <cell r="O814">
            <v>4</v>
          </cell>
          <cell r="Q814">
            <v>2000</v>
          </cell>
          <cell r="R814">
            <v>21240000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C814">
            <v>5000</v>
          </cell>
          <cell r="AD814">
            <v>53100000</v>
          </cell>
          <cell r="AF814">
            <v>0</v>
          </cell>
          <cell r="AH814">
            <v>0</v>
          </cell>
          <cell r="AJ814">
            <v>0</v>
          </cell>
          <cell r="AL814">
            <v>0</v>
          </cell>
          <cell r="AN814">
            <v>0</v>
          </cell>
          <cell r="AP814">
            <v>0</v>
          </cell>
        </row>
        <row r="815">
          <cell r="A815" t="str">
            <v>G10805</v>
          </cell>
          <cell r="B815">
            <v>805</v>
          </cell>
          <cell r="C815">
            <v>638</v>
          </cell>
          <cell r="D815">
            <v>430</v>
          </cell>
          <cell r="F815" t="str">
            <v>Levodopa + benserazid</v>
          </cell>
          <cell r="G815">
            <v>1</v>
          </cell>
          <cell r="H815" t="str">
            <v>200mg + 50mg</v>
          </cell>
          <cell r="I815" t="str">
            <v>Uống</v>
          </cell>
          <cell r="J815" t="str">
            <v>Viên</v>
          </cell>
          <cell r="K815" t="str">
            <v>Viên</v>
          </cell>
          <cell r="L815">
            <v>6000</v>
          </cell>
          <cell r="M815">
            <v>6300</v>
          </cell>
          <cell r="N815">
            <v>37800000</v>
          </cell>
          <cell r="O815">
            <v>1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0</v>
          </cell>
          <cell r="AH815">
            <v>0</v>
          </cell>
          <cell r="AJ815">
            <v>0</v>
          </cell>
          <cell r="AL815">
            <v>0</v>
          </cell>
          <cell r="AN815">
            <v>0</v>
          </cell>
          <cell r="AO815">
            <v>6000</v>
          </cell>
          <cell r="AP815">
            <v>37800000</v>
          </cell>
        </row>
        <row r="816">
          <cell r="A816" t="str">
            <v>G10806</v>
          </cell>
          <cell r="B816">
            <v>806</v>
          </cell>
          <cell r="C816">
            <v>639</v>
          </cell>
          <cell r="D816">
            <v>428</v>
          </cell>
          <cell r="F816" t="str">
            <v>Levodopa + carbidopa</v>
          </cell>
          <cell r="G816">
            <v>4</v>
          </cell>
          <cell r="H816" t="str">
            <v>100mg + 10mg</v>
          </cell>
          <cell r="I816" t="str">
            <v>Uống</v>
          </cell>
          <cell r="J816" t="str">
            <v>Viên</v>
          </cell>
          <cell r="K816" t="str">
            <v>Viên</v>
          </cell>
          <cell r="L816">
            <v>62000</v>
          </cell>
          <cell r="M816">
            <v>3192</v>
          </cell>
          <cell r="N816">
            <v>197904000</v>
          </cell>
          <cell r="O816">
            <v>4</v>
          </cell>
          <cell r="Q816">
            <v>60000</v>
          </cell>
          <cell r="R816">
            <v>191520000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0</v>
          </cell>
          <cell r="AG816">
            <v>2000</v>
          </cell>
          <cell r="AH816">
            <v>6384000</v>
          </cell>
          <cell r="AJ816">
            <v>0</v>
          </cell>
          <cell r="AL816">
            <v>0</v>
          </cell>
          <cell r="AN816">
            <v>0</v>
          </cell>
          <cell r="AP816">
            <v>0</v>
          </cell>
        </row>
        <row r="817">
          <cell r="A817" t="str">
            <v>G10807</v>
          </cell>
          <cell r="B817">
            <v>807</v>
          </cell>
          <cell r="C817">
            <v>639</v>
          </cell>
          <cell r="D817">
            <v>428</v>
          </cell>
          <cell r="F817" t="str">
            <v>Levodopa + carbidopa</v>
          </cell>
          <cell r="G817">
            <v>4</v>
          </cell>
          <cell r="H817" t="str">
            <v>250mg + 25mg</v>
          </cell>
          <cell r="I817" t="str">
            <v>Uống</v>
          </cell>
          <cell r="J817" t="str">
            <v>Viên</v>
          </cell>
          <cell r="K817" t="str">
            <v>Viên</v>
          </cell>
          <cell r="L817">
            <v>60000</v>
          </cell>
          <cell r="M817">
            <v>3486</v>
          </cell>
          <cell r="N817">
            <v>209160000</v>
          </cell>
          <cell r="O817">
            <v>4</v>
          </cell>
          <cell r="Q817">
            <v>50000</v>
          </cell>
          <cell r="R817">
            <v>174300000</v>
          </cell>
          <cell r="T817">
            <v>0</v>
          </cell>
          <cell r="V817">
            <v>0</v>
          </cell>
          <cell r="X817">
            <v>0</v>
          </cell>
          <cell r="Y817">
            <v>4000</v>
          </cell>
          <cell r="Z817">
            <v>13944000</v>
          </cell>
          <cell r="AB817">
            <v>0</v>
          </cell>
          <cell r="AD817">
            <v>0</v>
          </cell>
          <cell r="AE817">
            <v>1000</v>
          </cell>
          <cell r="AF817">
            <v>3486000</v>
          </cell>
          <cell r="AG817">
            <v>2000</v>
          </cell>
          <cell r="AH817">
            <v>6972000</v>
          </cell>
          <cell r="AJ817">
            <v>0</v>
          </cell>
          <cell r="AL817">
            <v>0</v>
          </cell>
          <cell r="AN817">
            <v>0</v>
          </cell>
          <cell r="AO817">
            <v>3000</v>
          </cell>
          <cell r="AP817">
            <v>10458000</v>
          </cell>
        </row>
        <row r="818">
          <cell r="A818" t="str">
            <v>G10808</v>
          </cell>
          <cell r="B818">
            <v>808</v>
          </cell>
          <cell r="C818">
            <v>642</v>
          </cell>
          <cell r="D818">
            <v>232</v>
          </cell>
          <cell r="F818" t="str">
            <v>Levofloxacin</v>
          </cell>
          <cell r="G818">
            <v>3</v>
          </cell>
          <cell r="H818" t="str">
            <v>250mg</v>
          </cell>
          <cell r="I818" t="str">
            <v>Uống</v>
          </cell>
          <cell r="J818" t="str">
            <v>Viên</v>
          </cell>
          <cell r="K818" t="str">
            <v>Viên</v>
          </cell>
          <cell r="L818">
            <v>5000</v>
          </cell>
          <cell r="M818">
            <v>1450</v>
          </cell>
          <cell r="N818">
            <v>7250000</v>
          </cell>
          <cell r="O818">
            <v>3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0</v>
          </cell>
          <cell r="AJ818">
            <v>0</v>
          </cell>
          <cell r="AL818">
            <v>0</v>
          </cell>
          <cell r="AN818">
            <v>0</v>
          </cell>
          <cell r="AO818">
            <v>5000</v>
          </cell>
          <cell r="AP818">
            <v>7250000</v>
          </cell>
        </row>
        <row r="819">
          <cell r="A819" t="str">
            <v>G10809</v>
          </cell>
          <cell r="B819">
            <v>809</v>
          </cell>
          <cell r="C819">
            <v>642</v>
          </cell>
          <cell r="D819">
            <v>232</v>
          </cell>
          <cell r="F819" t="str">
            <v>Levofloxacin</v>
          </cell>
          <cell r="G819">
            <v>1</v>
          </cell>
          <cell r="H819" t="str">
            <v>500mg</v>
          </cell>
          <cell r="I819" t="str">
            <v>Uống</v>
          </cell>
          <cell r="J819" t="str">
            <v>Viên</v>
          </cell>
          <cell r="K819" t="str">
            <v>Viên</v>
          </cell>
          <cell r="L819">
            <v>30000</v>
          </cell>
          <cell r="M819">
            <v>19600</v>
          </cell>
          <cell r="N819">
            <v>588000000</v>
          </cell>
          <cell r="O819">
            <v>1</v>
          </cell>
          <cell r="Q819">
            <v>30000</v>
          </cell>
          <cell r="R819">
            <v>588000000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0</v>
          </cell>
          <cell r="AJ819">
            <v>0</v>
          </cell>
          <cell r="AL819">
            <v>0</v>
          </cell>
          <cell r="AN819">
            <v>0</v>
          </cell>
          <cell r="AP819">
            <v>0</v>
          </cell>
        </row>
        <row r="820">
          <cell r="A820" t="str">
            <v>G10810</v>
          </cell>
          <cell r="B820">
            <v>810</v>
          </cell>
          <cell r="C820">
            <v>642</v>
          </cell>
          <cell r="D820">
            <v>232</v>
          </cell>
          <cell r="F820" t="str">
            <v>Levofloxacin</v>
          </cell>
          <cell r="G820">
            <v>2</v>
          </cell>
          <cell r="H820" t="str">
            <v>500mg</v>
          </cell>
          <cell r="I820" t="str">
            <v>Uống</v>
          </cell>
          <cell r="J820" t="str">
            <v>Viên</v>
          </cell>
          <cell r="K820" t="str">
            <v xml:space="preserve">Viên </v>
          </cell>
          <cell r="L820">
            <v>10000</v>
          </cell>
          <cell r="M820">
            <v>2000</v>
          </cell>
          <cell r="N820">
            <v>20000000</v>
          </cell>
          <cell r="O820">
            <v>2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  <cell r="AL820">
            <v>0</v>
          </cell>
          <cell r="AN820">
            <v>0</v>
          </cell>
          <cell r="AO820">
            <v>10000</v>
          </cell>
          <cell r="AP820">
            <v>20000000</v>
          </cell>
        </row>
        <row r="821">
          <cell r="A821" t="str">
            <v>G10811</v>
          </cell>
          <cell r="B821">
            <v>811</v>
          </cell>
          <cell r="C821">
            <v>642</v>
          </cell>
          <cell r="D821">
            <v>232</v>
          </cell>
          <cell r="F821" t="str">
            <v>Levofloxacin</v>
          </cell>
          <cell r="G821">
            <v>3</v>
          </cell>
          <cell r="H821" t="str">
            <v>500mg</v>
          </cell>
          <cell r="I821" t="str">
            <v>Uống</v>
          </cell>
          <cell r="J821" t="str">
            <v>Viên</v>
          </cell>
          <cell r="K821" t="str">
            <v>Viên</v>
          </cell>
          <cell r="L821">
            <v>27700</v>
          </cell>
          <cell r="M821">
            <v>2000</v>
          </cell>
          <cell r="N821">
            <v>55400000</v>
          </cell>
          <cell r="O821">
            <v>3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C821">
            <v>10000</v>
          </cell>
          <cell r="AD821">
            <v>20000000</v>
          </cell>
          <cell r="AE821">
            <v>2700</v>
          </cell>
          <cell r="AF821">
            <v>5400000</v>
          </cell>
          <cell r="AH821">
            <v>0</v>
          </cell>
          <cell r="AI821">
            <v>5000</v>
          </cell>
          <cell r="AJ821">
            <v>10000000</v>
          </cell>
          <cell r="AL821">
            <v>0</v>
          </cell>
          <cell r="AN821">
            <v>0</v>
          </cell>
          <cell r="AO821">
            <v>10000</v>
          </cell>
          <cell r="AP821">
            <v>20000000</v>
          </cell>
        </row>
        <row r="822">
          <cell r="A822" t="str">
            <v>G10812</v>
          </cell>
          <cell r="B822">
            <v>812</v>
          </cell>
          <cell r="C822">
            <v>642</v>
          </cell>
          <cell r="D822">
            <v>232</v>
          </cell>
          <cell r="E822" t="str">
            <v>x</v>
          </cell>
          <cell r="F822" t="str">
            <v>Levofloxacin</v>
          </cell>
          <cell r="G822">
            <v>4</v>
          </cell>
          <cell r="H822" t="str">
            <v>500mg</v>
          </cell>
          <cell r="I822" t="str">
            <v>Uống</v>
          </cell>
          <cell r="J822" t="str">
            <v>Viên</v>
          </cell>
          <cell r="K822" t="str">
            <v>Viên</v>
          </cell>
          <cell r="L822">
            <v>8000</v>
          </cell>
          <cell r="M822">
            <v>1260</v>
          </cell>
          <cell r="N822">
            <v>10080000</v>
          </cell>
          <cell r="O822">
            <v>4</v>
          </cell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G822">
            <v>6000</v>
          </cell>
          <cell r="AH822">
            <v>7560000</v>
          </cell>
          <cell r="AJ822">
            <v>0</v>
          </cell>
          <cell r="AK822">
            <v>2000</v>
          </cell>
          <cell r="AL822">
            <v>2520000</v>
          </cell>
          <cell r="AN822">
            <v>0</v>
          </cell>
          <cell r="AP822">
            <v>0</v>
          </cell>
        </row>
        <row r="823">
          <cell r="A823" t="str">
            <v>G10813</v>
          </cell>
          <cell r="B823">
            <v>813</v>
          </cell>
          <cell r="C823">
            <v>642</v>
          </cell>
          <cell r="D823">
            <v>232</v>
          </cell>
          <cell r="F823" t="str">
            <v>Levofloxacin</v>
          </cell>
          <cell r="G823">
            <v>2</v>
          </cell>
          <cell r="H823" t="str">
            <v>750mg</v>
          </cell>
          <cell r="I823" t="str">
            <v>Uống</v>
          </cell>
          <cell r="J823" t="str">
            <v>Viên</v>
          </cell>
          <cell r="K823" t="str">
            <v>Viên</v>
          </cell>
          <cell r="L823">
            <v>10000</v>
          </cell>
          <cell r="M823">
            <v>8400</v>
          </cell>
          <cell r="N823">
            <v>84000000</v>
          </cell>
          <cell r="O823">
            <v>2</v>
          </cell>
          <cell r="R823">
            <v>0</v>
          </cell>
          <cell r="T823">
            <v>0</v>
          </cell>
          <cell r="V823">
            <v>0</v>
          </cell>
          <cell r="W823">
            <v>10000</v>
          </cell>
          <cell r="X823">
            <v>84000000</v>
          </cell>
          <cell r="Z823">
            <v>0</v>
          </cell>
          <cell r="AB823">
            <v>0</v>
          </cell>
          <cell r="AD823">
            <v>0</v>
          </cell>
          <cell r="AF823">
            <v>0</v>
          </cell>
          <cell r="AH823">
            <v>0</v>
          </cell>
          <cell r="AJ823">
            <v>0</v>
          </cell>
          <cell r="AL823">
            <v>0</v>
          </cell>
          <cell r="AN823">
            <v>0</v>
          </cell>
          <cell r="AP823">
            <v>0</v>
          </cell>
        </row>
        <row r="824">
          <cell r="A824" t="str">
            <v>G10814</v>
          </cell>
          <cell r="B824">
            <v>814</v>
          </cell>
          <cell r="C824">
            <v>642</v>
          </cell>
          <cell r="D824">
            <v>232</v>
          </cell>
          <cell r="E824" t="str">
            <v>x</v>
          </cell>
          <cell r="F824" t="str">
            <v>Levofloxacin</v>
          </cell>
          <cell r="G824">
            <v>4</v>
          </cell>
          <cell r="H824" t="str">
            <v>750mg</v>
          </cell>
          <cell r="I824" t="str">
            <v>Uống</v>
          </cell>
          <cell r="J824" t="str">
            <v>Viên</v>
          </cell>
          <cell r="K824" t="str">
            <v>Viên</v>
          </cell>
          <cell r="L824">
            <v>51500</v>
          </cell>
          <cell r="M824">
            <v>6700</v>
          </cell>
          <cell r="N824">
            <v>345050000</v>
          </cell>
          <cell r="O824">
            <v>4</v>
          </cell>
          <cell r="Q824">
            <v>50000</v>
          </cell>
          <cell r="R824">
            <v>335000000</v>
          </cell>
          <cell r="T824">
            <v>0</v>
          </cell>
          <cell r="V824">
            <v>0</v>
          </cell>
          <cell r="X824">
            <v>0</v>
          </cell>
          <cell r="Y824">
            <v>1500</v>
          </cell>
          <cell r="Z824">
            <v>10050000</v>
          </cell>
          <cell r="AB824">
            <v>0</v>
          </cell>
          <cell r="AD824">
            <v>0</v>
          </cell>
          <cell r="AF824">
            <v>0</v>
          </cell>
          <cell r="AH824">
            <v>0</v>
          </cell>
          <cell r="AJ824">
            <v>0</v>
          </cell>
          <cell r="AL824">
            <v>0</v>
          </cell>
          <cell r="AN824">
            <v>0</v>
          </cell>
          <cell r="AP824">
            <v>0</v>
          </cell>
        </row>
        <row r="825">
          <cell r="A825" t="str">
            <v>G10815</v>
          </cell>
          <cell r="B825">
            <v>815</v>
          </cell>
          <cell r="C825">
            <v>642</v>
          </cell>
          <cell r="D825">
            <v>232</v>
          </cell>
          <cell r="E825" t="str">
            <v>x</v>
          </cell>
          <cell r="F825" t="str">
            <v>Levofloxacin</v>
          </cell>
          <cell r="G825">
            <v>4</v>
          </cell>
          <cell r="H825" t="str">
            <v>0,5%/5ml</v>
          </cell>
          <cell r="I825" t="str">
            <v>Nhỏ mắt</v>
          </cell>
          <cell r="J825" t="str">
            <v>Thuốc nhỏ mắt</v>
          </cell>
          <cell r="K825" t="str">
            <v>Chai, lọ, ống</v>
          </cell>
          <cell r="L825">
            <v>2300</v>
          </cell>
          <cell r="M825">
            <v>10500</v>
          </cell>
          <cell r="N825">
            <v>24150000</v>
          </cell>
          <cell r="O825">
            <v>4</v>
          </cell>
          <cell r="R825">
            <v>0</v>
          </cell>
          <cell r="T825">
            <v>0</v>
          </cell>
          <cell r="U825">
            <v>300</v>
          </cell>
          <cell r="V825">
            <v>3150000</v>
          </cell>
          <cell r="X825">
            <v>0</v>
          </cell>
          <cell r="Z825">
            <v>0</v>
          </cell>
          <cell r="AB825">
            <v>0</v>
          </cell>
          <cell r="AC825">
            <v>2000</v>
          </cell>
          <cell r="AD825">
            <v>21000000</v>
          </cell>
          <cell r="AF825">
            <v>0</v>
          </cell>
          <cell r="AH825">
            <v>0</v>
          </cell>
          <cell r="AJ825">
            <v>0</v>
          </cell>
          <cell r="AL825">
            <v>0</v>
          </cell>
          <cell r="AN825">
            <v>0</v>
          </cell>
          <cell r="AP825">
            <v>0</v>
          </cell>
        </row>
        <row r="826">
          <cell r="A826" t="str">
            <v>G10816</v>
          </cell>
          <cell r="B826">
            <v>816</v>
          </cell>
          <cell r="C826">
            <v>642</v>
          </cell>
          <cell r="D826">
            <v>232</v>
          </cell>
          <cell r="F826" t="str">
            <v>Levofloxacin</v>
          </cell>
          <cell r="G826">
            <v>4</v>
          </cell>
          <cell r="H826" t="str">
            <v>5mg/ml;10ml</v>
          </cell>
          <cell r="I826" t="str">
            <v>Nhỏ mắt</v>
          </cell>
          <cell r="J826" t="str">
            <v>Thuốc nhỏ mắt</v>
          </cell>
          <cell r="K826" t="str">
            <v>Chai, lọ, ống</v>
          </cell>
          <cell r="L826">
            <v>500</v>
          </cell>
          <cell r="M826">
            <v>60000</v>
          </cell>
          <cell r="N826">
            <v>30000000</v>
          </cell>
          <cell r="O826">
            <v>4</v>
          </cell>
          <cell r="R826">
            <v>0</v>
          </cell>
          <cell r="T826">
            <v>0</v>
          </cell>
          <cell r="V826">
            <v>0</v>
          </cell>
          <cell r="X826">
            <v>0</v>
          </cell>
          <cell r="Z826">
            <v>0</v>
          </cell>
          <cell r="AB826">
            <v>0</v>
          </cell>
          <cell r="AD826">
            <v>0</v>
          </cell>
          <cell r="AF826">
            <v>0</v>
          </cell>
          <cell r="AG826">
            <v>500</v>
          </cell>
          <cell r="AH826">
            <v>30000000</v>
          </cell>
          <cell r="AJ826">
            <v>0</v>
          </cell>
          <cell r="AL826">
            <v>0</v>
          </cell>
          <cell r="AN826">
            <v>0</v>
          </cell>
          <cell r="AP826">
            <v>0</v>
          </cell>
        </row>
        <row r="827">
          <cell r="A827" t="str">
            <v>G10817</v>
          </cell>
          <cell r="B827">
            <v>817</v>
          </cell>
          <cell r="C827">
            <v>642</v>
          </cell>
          <cell r="D827">
            <v>232</v>
          </cell>
          <cell r="F827" t="str">
            <v>Levofloxacin</v>
          </cell>
          <cell r="G827">
            <v>1</v>
          </cell>
          <cell r="H827" t="str">
            <v>25mg/5ml</v>
          </cell>
          <cell r="I827" t="str">
            <v>Nhỏ mắt</v>
          </cell>
          <cell r="J827" t="str">
            <v>Thuốc nhỏ mắt</v>
          </cell>
          <cell r="K827" t="str">
            <v>Chai, lọ, ống</v>
          </cell>
          <cell r="L827">
            <v>8900</v>
          </cell>
          <cell r="M827">
            <v>88515</v>
          </cell>
          <cell r="N827">
            <v>787783500</v>
          </cell>
          <cell r="O827">
            <v>1</v>
          </cell>
          <cell r="Q827">
            <v>1500</v>
          </cell>
          <cell r="R827">
            <v>132772500</v>
          </cell>
          <cell r="T827">
            <v>0</v>
          </cell>
          <cell r="U827">
            <v>6000</v>
          </cell>
          <cell r="V827">
            <v>531090000</v>
          </cell>
          <cell r="X827">
            <v>0</v>
          </cell>
          <cell r="Z827">
            <v>0</v>
          </cell>
          <cell r="AB827">
            <v>0</v>
          </cell>
          <cell r="AC827">
            <v>200</v>
          </cell>
          <cell r="AD827">
            <v>17703000</v>
          </cell>
          <cell r="AF827">
            <v>0</v>
          </cell>
          <cell r="AH827">
            <v>0</v>
          </cell>
          <cell r="AJ827">
            <v>0</v>
          </cell>
          <cell r="AL827">
            <v>0</v>
          </cell>
          <cell r="AN827">
            <v>0</v>
          </cell>
          <cell r="AO827">
            <v>1200</v>
          </cell>
          <cell r="AP827">
            <v>106218000</v>
          </cell>
        </row>
        <row r="828">
          <cell r="A828" t="str">
            <v>G10818</v>
          </cell>
          <cell r="B828">
            <v>818</v>
          </cell>
          <cell r="C828">
            <v>642</v>
          </cell>
          <cell r="D828">
            <v>232</v>
          </cell>
          <cell r="F828" t="str">
            <v>Levofloxacin</v>
          </cell>
          <cell r="G828">
            <v>1</v>
          </cell>
          <cell r="H828" t="str">
            <v>15mg/ml x 5ml</v>
          </cell>
          <cell r="I828" t="str">
            <v>Nhỏ mắt</v>
          </cell>
          <cell r="J828" t="str">
            <v>Thuốc nhỏ mắt</v>
          </cell>
          <cell r="K828" t="str">
            <v>Chai, lọ, ống</v>
          </cell>
          <cell r="L828">
            <v>3800</v>
          </cell>
          <cell r="M828">
            <v>115999</v>
          </cell>
          <cell r="N828">
            <v>440796200</v>
          </cell>
          <cell r="O828">
            <v>1</v>
          </cell>
          <cell r="Q828">
            <v>3000</v>
          </cell>
          <cell r="R828">
            <v>347997000</v>
          </cell>
          <cell r="T828">
            <v>0</v>
          </cell>
          <cell r="U828">
            <v>500</v>
          </cell>
          <cell r="V828">
            <v>57999500</v>
          </cell>
          <cell r="X828">
            <v>0</v>
          </cell>
          <cell r="Z828">
            <v>0</v>
          </cell>
          <cell r="AB828">
            <v>0</v>
          </cell>
          <cell r="AD828">
            <v>0</v>
          </cell>
          <cell r="AF828">
            <v>0</v>
          </cell>
          <cell r="AH828">
            <v>0</v>
          </cell>
          <cell r="AJ828">
            <v>0</v>
          </cell>
          <cell r="AL828">
            <v>0</v>
          </cell>
          <cell r="AN828">
            <v>0</v>
          </cell>
          <cell r="AO828">
            <v>300</v>
          </cell>
          <cell r="AP828">
            <v>34799700</v>
          </cell>
        </row>
        <row r="829">
          <cell r="A829" t="str">
            <v>G10819</v>
          </cell>
          <cell r="B829">
            <v>819</v>
          </cell>
          <cell r="C829">
            <v>642</v>
          </cell>
          <cell r="D829">
            <v>232</v>
          </cell>
          <cell r="F829" t="str">
            <v>Levofloxacin</v>
          </cell>
          <cell r="G829">
            <v>1</v>
          </cell>
          <cell r="H829" t="str">
            <v>250mg/50ml</v>
          </cell>
          <cell r="I829" t="str">
            <v>Tiêm</v>
          </cell>
          <cell r="J829" t="str">
            <v>Thuốc tiêm truyền</v>
          </cell>
          <cell r="K829" t="str">
            <v>Chai, Lọ, Ống, Túi</v>
          </cell>
          <cell r="L829">
            <v>50</v>
          </cell>
          <cell r="M829">
            <v>89500</v>
          </cell>
          <cell r="N829">
            <v>4475000</v>
          </cell>
          <cell r="O829">
            <v>1</v>
          </cell>
          <cell r="R829">
            <v>0</v>
          </cell>
          <cell r="T829">
            <v>0</v>
          </cell>
          <cell r="V829">
            <v>0</v>
          </cell>
          <cell r="X829">
            <v>0</v>
          </cell>
          <cell r="Z829">
            <v>0</v>
          </cell>
          <cell r="AB829">
            <v>0</v>
          </cell>
          <cell r="AD829">
            <v>0</v>
          </cell>
          <cell r="AF829">
            <v>0</v>
          </cell>
          <cell r="AH829">
            <v>0</v>
          </cell>
          <cell r="AJ829">
            <v>0</v>
          </cell>
          <cell r="AL829">
            <v>0</v>
          </cell>
          <cell r="AN829">
            <v>0</v>
          </cell>
          <cell r="AO829">
            <v>50</v>
          </cell>
          <cell r="AP829">
            <v>4475000</v>
          </cell>
        </row>
        <row r="830">
          <cell r="A830" t="str">
            <v>G10820</v>
          </cell>
          <cell r="B830">
            <v>820</v>
          </cell>
          <cell r="C830">
            <v>642</v>
          </cell>
          <cell r="D830">
            <v>232</v>
          </cell>
          <cell r="F830" t="str">
            <v>Levofloxacin</v>
          </cell>
          <cell r="G830">
            <v>1</v>
          </cell>
          <cell r="H830" t="str">
            <v>750mg/150ml</v>
          </cell>
          <cell r="I830" t="str">
            <v>Tiêm</v>
          </cell>
          <cell r="J830" t="str">
            <v>Thuốc 
tiêm truyền</v>
          </cell>
          <cell r="K830" t="str">
            <v>Chai, Lọ, Ống, Túi</v>
          </cell>
          <cell r="L830">
            <v>15200</v>
          </cell>
          <cell r="M830">
            <v>275000</v>
          </cell>
          <cell r="N830">
            <v>4180000000</v>
          </cell>
          <cell r="O830">
            <v>1</v>
          </cell>
          <cell r="Q830">
            <v>12000</v>
          </cell>
          <cell r="R830">
            <v>3300000000</v>
          </cell>
          <cell r="T830">
            <v>0</v>
          </cell>
          <cell r="V830">
            <v>0</v>
          </cell>
          <cell r="W830">
            <v>2000</v>
          </cell>
          <cell r="X830">
            <v>550000000</v>
          </cell>
          <cell r="Z830">
            <v>0</v>
          </cell>
          <cell r="AB830">
            <v>0</v>
          </cell>
          <cell r="AD830">
            <v>0</v>
          </cell>
          <cell r="AF830">
            <v>0</v>
          </cell>
          <cell r="AH830">
            <v>0</v>
          </cell>
          <cell r="AJ830">
            <v>0</v>
          </cell>
          <cell r="AL830">
            <v>0</v>
          </cell>
          <cell r="AN830">
            <v>0</v>
          </cell>
          <cell r="AO830">
            <v>1200</v>
          </cell>
          <cell r="AP830">
            <v>330000000</v>
          </cell>
        </row>
        <row r="831">
          <cell r="A831" t="str">
            <v>G10821</v>
          </cell>
          <cell r="B831">
            <v>821</v>
          </cell>
          <cell r="C831">
            <v>643</v>
          </cell>
          <cell r="D831">
            <v>910</v>
          </cell>
          <cell r="F831" t="str">
            <v>Levomepromazin</v>
          </cell>
          <cell r="G831">
            <v>1</v>
          </cell>
          <cell r="H831" t="str">
            <v>25mg</v>
          </cell>
          <cell r="I831" t="str">
            <v>Uống</v>
          </cell>
          <cell r="J831" t="str">
            <v>Viên</v>
          </cell>
          <cell r="K831" t="str">
            <v>Viên</v>
          </cell>
          <cell r="L831">
            <v>2500</v>
          </cell>
          <cell r="M831">
            <v>1365</v>
          </cell>
          <cell r="N831">
            <v>3412500</v>
          </cell>
          <cell r="O831">
            <v>1</v>
          </cell>
          <cell r="Q831">
            <v>2500</v>
          </cell>
          <cell r="R831">
            <v>3412500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0</v>
          </cell>
          <cell r="AL831">
            <v>0</v>
          </cell>
          <cell r="AN831">
            <v>0</v>
          </cell>
          <cell r="AP831">
            <v>0</v>
          </cell>
        </row>
        <row r="832">
          <cell r="A832" t="str">
            <v>G10822</v>
          </cell>
          <cell r="B832">
            <v>822</v>
          </cell>
          <cell r="C832">
            <v>647</v>
          </cell>
          <cell r="D832">
            <v>797</v>
          </cell>
          <cell r="F832" t="str">
            <v xml:space="preserve">Levothyroxin (muối natri) </v>
          </cell>
          <cell r="G832">
            <v>1</v>
          </cell>
          <cell r="H832" t="str">
            <v>100mcg</v>
          </cell>
          <cell r="I832" t="str">
            <v>Uống</v>
          </cell>
          <cell r="J832" t="str">
            <v>Viên</v>
          </cell>
          <cell r="K832" t="str">
            <v>Viên</v>
          </cell>
          <cell r="L832">
            <v>27000</v>
          </cell>
          <cell r="M832">
            <v>535</v>
          </cell>
          <cell r="N832">
            <v>14445000</v>
          </cell>
          <cell r="O832">
            <v>1</v>
          </cell>
          <cell r="Q832">
            <v>20000</v>
          </cell>
          <cell r="R832">
            <v>10700000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0</v>
          </cell>
          <cell r="AL832">
            <v>0</v>
          </cell>
          <cell r="AN832">
            <v>0</v>
          </cell>
          <cell r="AO832">
            <v>7000</v>
          </cell>
          <cell r="AP832">
            <v>3745000</v>
          </cell>
        </row>
        <row r="833">
          <cell r="A833" t="str">
            <v>G10823</v>
          </cell>
          <cell r="B833">
            <v>823</v>
          </cell>
          <cell r="C833">
            <v>647</v>
          </cell>
          <cell r="D833">
            <v>797</v>
          </cell>
          <cell r="F833" t="str">
            <v>Levothyroxin (muối natri)</v>
          </cell>
          <cell r="G833">
            <v>4</v>
          </cell>
          <cell r="H833" t="str">
            <v>100mcg</v>
          </cell>
          <cell r="I833" t="str">
            <v>Uống</v>
          </cell>
          <cell r="J833" t="str">
            <v>Viên</v>
          </cell>
          <cell r="K833" t="str">
            <v>Viên</v>
          </cell>
          <cell r="L833">
            <v>63000</v>
          </cell>
          <cell r="M833">
            <v>294</v>
          </cell>
          <cell r="N833">
            <v>18522000</v>
          </cell>
          <cell r="O833">
            <v>4</v>
          </cell>
          <cell r="Q833">
            <v>60000</v>
          </cell>
          <cell r="R833">
            <v>17640000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0</v>
          </cell>
          <cell r="AL833">
            <v>0</v>
          </cell>
          <cell r="AN833">
            <v>0</v>
          </cell>
          <cell r="AO833">
            <v>3000</v>
          </cell>
          <cell r="AP833">
            <v>882000</v>
          </cell>
        </row>
        <row r="834">
          <cell r="A834" t="str">
            <v>G10824</v>
          </cell>
          <cell r="B834">
            <v>824</v>
          </cell>
          <cell r="C834">
            <v>648</v>
          </cell>
          <cell r="D834">
            <v>13</v>
          </cell>
          <cell r="F834" t="str">
            <v>Lidocain + epinephrin (adrenalin)</v>
          </cell>
          <cell r="G834">
            <v>1</v>
          </cell>
          <cell r="H834" t="str">
            <v>(36mg + 18,13mcg)/1,8ml</v>
          </cell>
          <cell r="I834" t="str">
            <v>Tiêm</v>
          </cell>
          <cell r="J834" t="str">
            <v>Thuốc tiêm</v>
          </cell>
          <cell r="K834" t="str">
            <v>Ông / Ống đạn</v>
          </cell>
          <cell r="L834">
            <v>18000</v>
          </cell>
          <cell r="M834">
            <v>12500</v>
          </cell>
          <cell r="N834">
            <v>225000000</v>
          </cell>
          <cell r="O834">
            <v>1</v>
          </cell>
          <cell r="Q834">
            <v>18000</v>
          </cell>
          <cell r="R834">
            <v>225000000</v>
          </cell>
          <cell r="T834">
            <v>0</v>
          </cell>
          <cell r="V834">
            <v>0</v>
          </cell>
          <cell r="X834">
            <v>0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0</v>
          </cell>
          <cell r="AL834">
            <v>0</v>
          </cell>
          <cell r="AN834">
            <v>0</v>
          </cell>
          <cell r="AP834">
            <v>0</v>
          </cell>
        </row>
        <row r="835">
          <cell r="A835" t="str">
            <v>G10825</v>
          </cell>
          <cell r="B835">
            <v>825</v>
          </cell>
          <cell r="C835">
            <v>648</v>
          </cell>
          <cell r="D835">
            <v>13</v>
          </cell>
          <cell r="F835" t="str">
            <v>Lidocain + epinephrin (adrenalin)</v>
          </cell>
          <cell r="G835">
            <v>4</v>
          </cell>
          <cell r="H835" t="str">
            <v>(36mg + 0,018mg)/1.8ml</v>
          </cell>
          <cell r="I835" t="str">
            <v>Tiêm</v>
          </cell>
          <cell r="J835" t="str">
            <v>Thuốc tiêm</v>
          </cell>
          <cell r="K835" t="str">
            <v>Ông / Ống đạn</v>
          </cell>
          <cell r="L835">
            <v>17500</v>
          </cell>
          <cell r="M835">
            <v>4410</v>
          </cell>
          <cell r="N835">
            <v>77175000</v>
          </cell>
          <cell r="O835">
            <v>4</v>
          </cell>
          <cell r="R835">
            <v>0</v>
          </cell>
          <cell r="T835">
            <v>0</v>
          </cell>
          <cell r="V835">
            <v>0</v>
          </cell>
          <cell r="X835">
            <v>0</v>
          </cell>
          <cell r="Z835">
            <v>0</v>
          </cell>
          <cell r="AA835">
            <v>5000</v>
          </cell>
          <cell r="AB835">
            <v>22050000</v>
          </cell>
          <cell r="AC835">
            <v>5000</v>
          </cell>
          <cell r="AD835">
            <v>22050000</v>
          </cell>
          <cell r="AF835">
            <v>0</v>
          </cell>
          <cell r="AG835">
            <v>1000</v>
          </cell>
          <cell r="AH835">
            <v>4410000</v>
          </cell>
          <cell r="AI835">
            <v>2000</v>
          </cell>
          <cell r="AJ835">
            <v>8820000</v>
          </cell>
          <cell r="AK835">
            <v>500</v>
          </cell>
          <cell r="AL835">
            <v>2205000</v>
          </cell>
          <cell r="AN835">
            <v>0</v>
          </cell>
          <cell r="AO835">
            <v>4000</v>
          </cell>
          <cell r="AP835">
            <v>17640000</v>
          </cell>
        </row>
        <row r="836">
          <cell r="A836" t="str">
            <v>G10826</v>
          </cell>
          <cell r="B836">
            <v>826</v>
          </cell>
          <cell r="C836">
            <v>649</v>
          </cell>
          <cell r="D836">
            <v>14</v>
          </cell>
          <cell r="F836" t="str">
            <v>Lidocain + prilocain</v>
          </cell>
          <cell r="G836">
            <v>1</v>
          </cell>
          <cell r="H836" t="str">
            <v>(25mg+ 25mg)/g; 5g</v>
          </cell>
          <cell r="I836" t="str">
            <v>Dùng ngoài</v>
          </cell>
          <cell r="J836" t="str">
            <v>Thuốc dùng ngoài</v>
          </cell>
          <cell r="K836" t="str">
            <v>Tuýp</v>
          </cell>
          <cell r="L836">
            <v>610</v>
          </cell>
          <cell r="M836">
            <v>37120</v>
          </cell>
          <cell r="N836">
            <v>22643200</v>
          </cell>
          <cell r="O836">
            <v>1</v>
          </cell>
          <cell r="Q836">
            <v>100</v>
          </cell>
          <cell r="R836">
            <v>3712000</v>
          </cell>
          <cell r="T836">
            <v>0</v>
          </cell>
          <cell r="V836">
            <v>0</v>
          </cell>
          <cell r="X836">
            <v>0</v>
          </cell>
          <cell r="Y836">
            <v>500</v>
          </cell>
          <cell r="Z836">
            <v>18560000</v>
          </cell>
          <cell r="AB836">
            <v>0</v>
          </cell>
          <cell r="AD836">
            <v>0</v>
          </cell>
          <cell r="AF836">
            <v>0</v>
          </cell>
          <cell r="AG836">
            <v>10</v>
          </cell>
          <cell r="AH836">
            <v>371200</v>
          </cell>
          <cell r="AJ836">
            <v>0</v>
          </cell>
          <cell r="AL836">
            <v>0</v>
          </cell>
          <cell r="AN836">
            <v>0</v>
          </cell>
          <cell r="AP836">
            <v>0</v>
          </cell>
        </row>
        <row r="837">
          <cell r="A837" t="str">
            <v>G10827</v>
          </cell>
          <cell r="B837">
            <v>827</v>
          </cell>
          <cell r="C837">
            <v>650</v>
          </cell>
          <cell r="D837">
            <v>12</v>
          </cell>
          <cell r="F837" t="str">
            <v>Lidocain hydroclodrid</v>
          </cell>
          <cell r="G837">
            <v>4</v>
          </cell>
          <cell r="H837" t="str">
            <v>40mg/2ml</v>
          </cell>
          <cell r="I837" t="str">
            <v>Tiêm</v>
          </cell>
          <cell r="J837" t="str">
            <v>Thuốc tiêm</v>
          </cell>
          <cell r="K837" t="str">
            <v>Lọ, ống</v>
          </cell>
          <cell r="L837">
            <v>58500</v>
          </cell>
          <cell r="M837">
            <v>400</v>
          </cell>
          <cell r="N837">
            <v>23400000</v>
          </cell>
          <cell r="O837">
            <v>4</v>
          </cell>
          <cell r="Q837">
            <v>25000</v>
          </cell>
          <cell r="R837">
            <v>10000000</v>
          </cell>
          <cell r="S837">
            <v>10000</v>
          </cell>
          <cell r="T837">
            <v>4000000</v>
          </cell>
          <cell r="U837">
            <v>6000</v>
          </cell>
          <cell r="V837">
            <v>2400000</v>
          </cell>
          <cell r="W837">
            <v>500</v>
          </cell>
          <cell r="X837">
            <v>200000</v>
          </cell>
          <cell r="Y837">
            <v>500</v>
          </cell>
          <cell r="Z837">
            <v>200000</v>
          </cell>
          <cell r="AB837">
            <v>0</v>
          </cell>
          <cell r="AC837">
            <v>5000</v>
          </cell>
          <cell r="AD837">
            <v>2000000</v>
          </cell>
          <cell r="AE837">
            <v>2000</v>
          </cell>
          <cell r="AF837">
            <v>800000</v>
          </cell>
          <cell r="AG837">
            <v>7000</v>
          </cell>
          <cell r="AH837">
            <v>2800000</v>
          </cell>
          <cell r="AJ837">
            <v>0</v>
          </cell>
          <cell r="AK837">
            <v>1000</v>
          </cell>
          <cell r="AL837">
            <v>400000</v>
          </cell>
          <cell r="AM837">
            <v>500</v>
          </cell>
          <cell r="AN837">
            <v>200000</v>
          </cell>
          <cell r="AO837">
            <v>1000</v>
          </cell>
          <cell r="AP837">
            <v>400000</v>
          </cell>
        </row>
        <row r="838">
          <cell r="A838" t="str">
            <v>G10828</v>
          </cell>
          <cell r="B838">
            <v>828</v>
          </cell>
          <cell r="C838">
            <v>650</v>
          </cell>
          <cell r="D838">
            <v>12</v>
          </cell>
          <cell r="F838" t="str">
            <v>Lidocain hydroclodrid</v>
          </cell>
          <cell r="G838">
            <v>1</v>
          </cell>
          <cell r="H838" t="str">
            <v>2%/10ml</v>
          </cell>
          <cell r="I838" t="str">
            <v>Tiêm</v>
          </cell>
          <cell r="J838" t="str">
            <v>Thuốc tiêm</v>
          </cell>
          <cell r="K838" t="str">
            <v>Chai, lọ, ống</v>
          </cell>
          <cell r="L838">
            <v>3200</v>
          </cell>
          <cell r="M838">
            <v>15330</v>
          </cell>
          <cell r="N838">
            <v>49056000</v>
          </cell>
          <cell r="O838">
            <v>1</v>
          </cell>
          <cell r="Q838">
            <v>2000</v>
          </cell>
          <cell r="R838">
            <v>30660000</v>
          </cell>
          <cell r="T838">
            <v>0</v>
          </cell>
          <cell r="V838">
            <v>0</v>
          </cell>
          <cell r="X838">
            <v>0</v>
          </cell>
          <cell r="Z838">
            <v>0</v>
          </cell>
          <cell r="AB838">
            <v>0</v>
          </cell>
          <cell r="AD838">
            <v>0</v>
          </cell>
          <cell r="AF838">
            <v>0</v>
          </cell>
          <cell r="AH838">
            <v>0</v>
          </cell>
          <cell r="AI838">
            <v>1000</v>
          </cell>
          <cell r="AJ838">
            <v>15330000</v>
          </cell>
          <cell r="AL838">
            <v>0</v>
          </cell>
          <cell r="AN838">
            <v>0</v>
          </cell>
          <cell r="AO838">
            <v>200</v>
          </cell>
          <cell r="AP838">
            <v>3066000</v>
          </cell>
        </row>
        <row r="839">
          <cell r="A839" t="str">
            <v>G10829</v>
          </cell>
          <cell r="B839">
            <v>829</v>
          </cell>
          <cell r="C839">
            <v>650</v>
          </cell>
          <cell r="D839">
            <v>12</v>
          </cell>
          <cell r="F839" t="str">
            <v>Lidocain hydroclodrid</v>
          </cell>
          <cell r="G839">
            <v>4</v>
          </cell>
          <cell r="H839" t="str">
            <v>2%/10ml</v>
          </cell>
          <cell r="I839" t="str">
            <v>Tiêm</v>
          </cell>
          <cell r="J839" t="str">
            <v>Thuốc tiêm</v>
          </cell>
          <cell r="K839" t="str">
            <v>Chai, lọ, ống</v>
          </cell>
          <cell r="L839">
            <v>4000</v>
          </cell>
          <cell r="M839">
            <v>15000</v>
          </cell>
          <cell r="N839">
            <v>60000000</v>
          </cell>
          <cell r="O839">
            <v>4</v>
          </cell>
          <cell r="Q839">
            <v>4000</v>
          </cell>
          <cell r="R839">
            <v>60000000</v>
          </cell>
          <cell r="T839">
            <v>0</v>
          </cell>
          <cell r="V839">
            <v>0</v>
          </cell>
          <cell r="X839">
            <v>0</v>
          </cell>
          <cell r="Z839">
            <v>0</v>
          </cell>
          <cell r="AB839">
            <v>0</v>
          </cell>
          <cell r="AD839">
            <v>0</v>
          </cell>
          <cell r="AF839">
            <v>0</v>
          </cell>
          <cell r="AH839">
            <v>0</v>
          </cell>
          <cell r="AJ839">
            <v>0</v>
          </cell>
          <cell r="AL839">
            <v>0</v>
          </cell>
          <cell r="AN839">
            <v>0</v>
          </cell>
          <cell r="AP839">
            <v>0</v>
          </cell>
        </row>
        <row r="840">
          <cell r="A840" t="str">
            <v>G10830</v>
          </cell>
          <cell r="B840">
            <v>830</v>
          </cell>
          <cell r="C840">
            <v>650</v>
          </cell>
          <cell r="D840">
            <v>12</v>
          </cell>
          <cell r="F840" t="str">
            <v>Lidocain hydroclodrid</v>
          </cell>
          <cell r="G840">
            <v>1</v>
          </cell>
          <cell r="H840" t="str">
            <v>2%/30g</v>
          </cell>
          <cell r="I840" t="str">
            <v>Dùng ngoài</v>
          </cell>
          <cell r="J840" t="str">
            <v>Thuốc dùng ngoài</v>
          </cell>
          <cell r="K840" t="str">
            <v>Tuýp, ống</v>
          </cell>
          <cell r="L840">
            <v>300</v>
          </cell>
          <cell r="M840">
            <v>55600</v>
          </cell>
          <cell r="N840">
            <v>16680000</v>
          </cell>
          <cell r="O840">
            <v>1</v>
          </cell>
          <cell r="Q840">
            <v>200</v>
          </cell>
          <cell r="R840">
            <v>11120000</v>
          </cell>
          <cell r="T840">
            <v>0</v>
          </cell>
          <cell r="V840">
            <v>0</v>
          </cell>
          <cell r="X840">
            <v>0</v>
          </cell>
          <cell r="Z840">
            <v>0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0</v>
          </cell>
          <cell r="AL840">
            <v>0</v>
          </cell>
          <cell r="AN840">
            <v>0</v>
          </cell>
          <cell r="AO840">
            <v>100</v>
          </cell>
          <cell r="AP840">
            <v>5560000</v>
          </cell>
        </row>
        <row r="841">
          <cell r="A841" t="str">
            <v>G10831</v>
          </cell>
          <cell r="B841">
            <v>831</v>
          </cell>
          <cell r="C841">
            <v>650</v>
          </cell>
          <cell r="D841">
            <v>12</v>
          </cell>
          <cell r="F841" t="str">
            <v>Lidocain hydroclodrid</v>
          </cell>
          <cell r="G841">
            <v>1</v>
          </cell>
          <cell r="H841" t="str">
            <v>10%/38g</v>
          </cell>
          <cell r="I841" t="str">
            <v>Khí dung</v>
          </cell>
          <cell r="J841" t="str">
            <v>Dung dịch/hỗn dịch khí dung</v>
          </cell>
          <cell r="K841" t="str">
            <v>Chai, lọ, ống, bình</v>
          </cell>
          <cell r="L841">
            <v>188</v>
          </cell>
          <cell r="M841">
            <v>159000</v>
          </cell>
          <cell r="N841">
            <v>29892000</v>
          </cell>
          <cell r="O841">
            <v>1</v>
          </cell>
          <cell r="Q841">
            <v>100</v>
          </cell>
          <cell r="R841">
            <v>15900000</v>
          </cell>
          <cell r="T841">
            <v>0</v>
          </cell>
          <cell r="V841">
            <v>0</v>
          </cell>
          <cell r="X841">
            <v>0</v>
          </cell>
          <cell r="Z841">
            <v>0</v>
          </cell>
          <cell r="AB841">
            <v>0</v>
          </cell>
          <cell r="AC841">
            <v>50</v>
          </cell>
          <cell r="AD841">
            <v>7950000</v>
          </cell>
          <cell r="AF841">
            <v>0</v>
          </cell>
          <cell r="AG841">
            <v>8</v>
          </cell>
          <cell r="AH841">
            <v>1272000</v>
          </cell>
          <cell r="AJ841">
            <v>0</v>
          </cell>
          <cell r="AL841">
            <v>0</v>
          </cell>
          <cell r="AN841">
            <v>0</v>
          </cell>
          <cell r="AO841">
            <v>30</v>
          </cell>
          <cell r="AP841">
            <v>4770000</v>
          </cell>
        </row>
        <row r="842">
          <cell r="A842" t="str">
            <v>G10832</v>
          </cell>
          <cell r="B842">
            <v>832</v>
          </cell>
          <cell r="C842">
            <v>666</v>
          </cell>
          <cell r="D842">
            <v>785</v>
          </cell>
          <cell r="F842" t="str">
            <v>Linagliptin</v>
          </cell>
          <cell r="G842">
            <v>1</v>
          </cell>
          <cell r="H842" t="str">
            <v>5mg</v>
          </cell>
          <cell r="I842" t="str">
            <v xml:space="preserve"> Uống</v>
          </cell>
          <cell r="J842" t="str">
            <v>viên</v>
          </cell>
          <cell r="K842" t="str">
            <v>viên</v>
          </cell>
          <cell r="L842">
            <v>3000</v>
          </cell>
          <cell r="M842">
            <v>16156</v>
          </cell>
          <cell r="N842">
            <v>48468000</v>
          </cell>
          <cell r="O842">
            <v>1</v>
          </cell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0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0</v>
          </cell>
          <cell r="AL842">
            <v>0</v>
          </cell>
          <cell r="AN842">
            <v>0</v>
          </cell>
          <cell r="AO842">
            <v>3000</v>
          </cell>
          <cell r="AP842">
            <v>48468000</v>
          </cell>
        </row>
        <row r="843">
          <cell r="A843" t="str">
            <v>G10833</v>
          </cell>
          <cell r="B843">
            <v>833</v>
          </cell>
          <cell r="C843">
            <v>667</v>
          </cell>
          <cell r="D843">
            <v>786</v>
          </cell>
          <cell r="F843" t="str">
            <v>Linagliptin + metformin</v>
          </cell>
          <cell r="G843">
            <v>1</v>
          </cell>
          <cell r="H843" t="str">
            <v>2,5 mg + 500mg</v>
          </cell>
          <cell r="I843" t="str">
            <v>Uống</v>
          </cell>
          <cell r="J843" t="str">
            <v xml:space="preserve">Viên </v>
          </cell>
          <cell r="K843" t="str">
            <v>Viên</v>
          </cell>
          <cell r="L843">
            <v>15000</v>
          </cell>
          <cell r="M843">
            <v>9686</v>
          </cell>
          <cell r="N843">
            <v>145290000</v>
          </cell>
          <cell r="O843">
            <v>1</v>
          </cell>
          <cell r="Q843">
            <v>15000</v>
          </cell>
          <cell r="R843">
            <v>145290000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0</v>
          </cell>
          <cell r="AD843">
            <v>0</v>
          </cell>
          <cell r="AF843">
            <v>0</v>
          </cell>
          <cell r="AH843">
            <v>0</v>
          </cell>
          <cell r="AJ843">
            <v>0</v>
          </cell>
          <cell r="AL843">
            <v>0</v>
          </cell>
          <cell r="AN843">
            <v>0</v>
          </cell>
          <cell r="AP843">
            <v>0</v>
          </cell>
        </row>
        <row r="844">
          <cell r="A844" t="str">
            <v>G10834</v>
          </cell>
          <cell r="B844">
            <v>834</v>
          </cell>
          <cell r="C844">
            <v>667</v>
          </cell>
          <cell r="D844">
            <v>786</v>
          </cell>
          <cell r="F844" t="str">
            <v>Linagliptin + metformin</v>
          </cell>
          <cell r="G844">
            <v>1</v>
          </cell>
          <cell r="H844" t="str">
            <v xml:space="preserve">2,5mg +1000mg </v>
          </cell>
          <cell r="I844" t="str">
            <v>Uống</v>
          </cell>
          <cell r="J844" t="str">
            <v>Viên</v>
          </cell>
          <cell r="K844" t="str">
            <v>Viên</v>
          </cell>
          <cell r="L844">
            <v>18000</v>
          </cell>
          <cell r="M844">
            <v>9686</v>
          </cell>
          <cell r="N844">
            <v>174348000</v>
          </cell>
          <cell r="O844">
            <v>1</v>
          </cell>
          <cell r="Q844">
            <v>15000</v>
          </cell>
          <cell r="R844">
            <v>145290000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0</v>
          </cell>
          <cell r="AD844">
            <v>0</v>
          </cell>
          <cell r="AF844">
            <v>0</v>
          </cell>
          <cell r="AH844">
            <v>0</v>
          </cell>
          <cell r="AJ844">
            <v>0</v>
          </cell>
          <cell r="AL844">
            <v>0</v>
          </cell>
          <cell r="AN844">
            <v>0</v>
          </cell>
          <cell r="AO844">
            <v>3000</v>
          </cell>
          <cell r="AP844">
            <v>29058000</v>
          </cell>
        </row>
        <row r="845">
          <cell r="A845" t="str">
            <v>G10835</v>
          </cell>
          <cell r="B845">
            <v>835</v>
          </cell>
          <cell r="C845">
            <v>653</v>
          </cell>
          <cell r="D845">
            <v>253</v>
          </cell>
          <cell r="F845" t="str">
            <v>Linezolid*</v>
          </cell>
          <cell r="G845">
            <v>4</v>
          </cell>
          <cell r="H845" t="str">
            <v>400mg/200ml</v>
          </cell>
          <cell r="I845" t="str">
            <v>Tiêm</v>
          </cell>
          <cell r="J845" t="str">
            <v>Thuốc tiêm truyền</v>
          </cell>
          <cell r="K845" t="str">
            <v>Túi</v>
          </cell>
          <cell r="L845">
            <v>2000</v>
          </cell>
          <cell r="M845">
            <v>185000</v>
          </cell>
          <cell r="N845">
            <v>370000000</v>
          </cell>
          <cell r="O845">
            <v>4</v>
          </cell>
          <cell r="Q845">
            <v>2000</v>
          </cell>
          <cell r="R845">
            <v>370000000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0</v>
          </cell>
          <cell r="AD845">
            <v>0</v>
          </cell>
          <cell r="AF845">
            <v>0</v>
          </cell>
          <cell r="AH845">
            <v>0</v>
          </cell>
          <cell r="AJ845">
            <v>0</v>
          </cell>
          <cell r="AL845">
            <v>0</v>
          </cell>
          <cell r="AN845">
            <v>0</v>
          </cell>
          <cell r="AP845">
            <v>0</v>
          </cell>
        </row>
        <row r="846">
          <cell r="A846" t="str">
            <v>G10836</v>
          </cell>
          <cell r="B846">
            <v>836</v>
          </cell>
          <cell r="C846">
            <v>668</v>
          </cell>
          <cell r="D846">
            <v>253</v>
          </cell>
          <cell r="F846" t="str">
            <v>Linezolid*</v>
          </cell>
          <cell r="G846">
            <v>4</v>
          </cell>
          <cell r="H846" t="str">
            <v>600mg /300ml</v>
          </cell>
          <cell r="I846" t="str">
            <v>Tiêm</v>
          </cell>
          <cell r="J846" t="str">
            <v>Thuốc tiêm truyền</v>
          </cell>
          <cell r="K846" t="str">
            <v>Túi</v>
          </cell>
          <cell r="L846">
            <v>2000</v>
          </cell>
          <cell r="M846">
            <v>250000</v>
          </cell>
          <cell r="N846">
            <v>500000000</v>
          </cell>
          <cell r="O846">
            <v>4</v>
          </cell>
          <cell r="Q846">
            <v>2000</v>
          </cell>
          <cell r="R846">
            <v>500000000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0</v>
          </cell>
          <cell r="AF846">
            <v>0</v>
          </cell>
          <cell r="AH846">
            <v>0</v>
          </cell>
          <cell r="AJ846">
            <v>0</v>
          </cell>
          <cell r="AL846">
            <v>0</v>
          </cell>
          <cell r="AN846">
            <v>0</v>
          </cell>
          <cell r="AP846">
            <v>0</v>
          </cell>
        </row>
        <row r="847">
          <cell r="A847" t="str">
            <v>G10837</v>
          </cell>
          <cell r="B847">
            <v>837</v>
          </cell>
          <cell r="C847">
            <v>668</v>
          </cell>
          <cell r="D847">
            <v>253</v>
          </cell>
          <cell r="F847" t="str">
            <v>Linezolid*</v>
          </cell>
          <cell r="G847">
            <v>5</v>
          </cell>
          <cell r="H847" t="str">
            <v>600mg /300ml</v>
          </cell>
          <cell r="I847" t="str">
            <v>Tiêm</v>
          </cell>
          <cell r="J847" t="str">
            <v>Thuốc tiêm truyền</v>
          </cell>
          <cell r="K847" t="str">
            <v>Chai</v>
          </cell>
          <cell r="L847">
            <v>3000</v>
          </cell>
          <cell r="M847">
            <v>169000</v>
          </cell>
          <cell r="N847">
            <v>507000000</v>
          </cell>
          <cell r="O847">
            <v>5</v>
          </cell>
          <cell r="Q847">
            <v>3000</v>
          </cell>
          <cell r="R847">
            <v>507000000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0</v>
          </cell>
          <cell r="AF847">
            <v>0</v>
          </cell>
          <cell r="AH847">
            <v>0</v>
          </cell>
          <cell r="AJ847">
            <v>0</v>
          </cell>
          <cell r="AL847">
            <v>0</v>
          </cell>
          <cell r="AN847">
            <v>0</v>
          </cell>
          <cell r="AP847">
            <v>0</v>
          </cell>
        </row>
        <row r="848">
          <cell r="A848" t="str">
            <v>G10838</v>
          </cell>
          <cell r="B848">
            <v>838</v>
          </cell>
          <cell r="C848">
            <v>656</v>
          </cell>
          <cell r="D848">
            <v>526</v>
          </cell>
          <cell r="F848" t="str">
            <v>Lisinopril</v>
          </cell>
          <cell r="G848">
            <v>2</v>
          </cell>
          <cell r="H848" t="str">
            <v>5mg</v>
          </cell>
          <cell r="I848" t="str">
            <v>Uống</v>
          </cell>
          <cell r="J848" t="str">
            <v xml:space="preserve">Viên </v>
          </cell>
          <cell r="K848" t="str">
            <v>Viên</v>
          </cell>
          <cell r="L848">
            <v>22000</v>
          </cell>
          <cell r="M848">
            <v>1800</v>
          </cell>
          <cell r="N848">
            <v>39600000</v>
          </cell>
          <cell r="O848">
            <v>2</v>
          </cell>
          <cell r="Q848">
            <v>10000</v>
          </cell>
          <cell r="R848">
            <v>18000000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0</v>
          </cell>
          <cell r="AF848">
            <v>0</v>
          </cell>
          <cell r="AG848">
            <v>10000</v>
          </cell>
          <cell r="AH848">
            <v>18000000</v>
          </cell>
          <cell r="AJ848">
            <v>0</v>
          </cell>
          <cell r="AL848">
            <v>0</v>
          </cell>
          <cell r="AN848">
            <v>0</v>
          </cell>
          <cell r="AO848">
            <v>2000</v>
          </cell>
          <cell r="AP848">
            <v>3600000</v>
          </cell>
        </row>
        <row r="849">
          <cell r="A849" t="str">
            <v>G10839</v>
          </cell>
          <cell r="B849">
            <v>839</v>
          </cell>
          <cell r="C849">
            <v>656</v>
          </cell>
          <cell r="D849">
            <v>526</v>
          </cell>
          <cell r="F849" t="str">
            <v>Lisinopril</v>
          </cell>
          <cell r="G849">
            <v>1</v>
          </cell>
          <cell r="H849" t="str">
            <v>10mg</v>
          </cell>
          <cell r="I849" t="str">
            <v>Uống</v>
          </cell>
          <cell r="J849" t="str">
            <v xml:space="preserve">Viên </v>
          </cell>
          <cell r="K849" t="str">
            <v>Viên</v>
          </cell>
          <cell r="L849">
            <v>14000</v>
          </cell>
          <cell r="M849">
            <v>2300</v>
          </cell>
          <cell r="N849">
            <v>32200000</v>
          </cell>
          <cell r="O849">
            <v>1</v>
          </cell>
          <cell r="Q849">
            <v>10000</v>
          </cell>
          <cell r="R849">
            <v>23000000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</v>
          </cell>
          <cell r="AD849">
            <v>0</v>
          </cell>
          <cell r="AF849">
            <v>0</v>
          </cell>
          <cell r="AH849">
            <v>0</v>
          </cell>
          <cell r="AJ849">
            <v>0</v>
          </cell>
          <cell r="AL849">
            <v>0</v>
          </cell>
          <cell r="AN849">
            <v>0</v>
          </cell>
          <cell r="AO849">
            <v>4000</v>
          </cell>
          <cell r="AP849">
            <v>9200000</v>
          </cell>
        </row>
        <row r="850">
          <cell r="A850" t="str">
            <v>G10840</v>
          </cell>
          <cell r="B850">
            <v>840</v>
          </cell>
          <cell r="C850">
            <v>656</v>
          </cell>
          <cell r="D850">
            <v>526</v>
          </cell>
          <cell r="F850" t="str">
            <v>Lisinopril</v>
          </cell>
          <cell r="G850">
            <v>1</v>
          </cell>
          <cell r="H850" t="str">
            <v>20mg</v>
          </cell>
          <cell r="I850" t="str">
            <v>Uống</v>
          </cell>
          <cell r="J850" t="str">
            <v xml:space="preserve">Viên </v>
          </cell>
          <cell r="K850" t="str">
            <v>Viên</v>
          </cell>
          <cell r="L850">
            <v>10000</v>
          </cell>
          <cell r="M850">
            <v>3600</v>
          </cell>
          <cell r="N850">
            <v>36000000</v>
          </cell>
          <cell r="O850">
            <v>1</v>
          </cell>
          <cell r="Q850">
            <v>10000</v>
          </cell>
          <cell r="R850">
            <v>36000000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0</v>
          </cell>
          <cell r="AD850">
            <v>0</v>
          </cell>
          <cell r="AF850">
            <v>0</v>
          </cell>
          <cell r="AH850">
            <v>0</v>
          </cell>
          <cell r="AJ850">
            <v>0</v>
          </cell>
          <cell r="AL850">
            <v>0</v>
          </cell>
          <cell r="AN850">
            <v>0</v>
          </cell>
          <cell r="AP850">
            <v>0</v>
          </cell>
        </row>
        <row r="851">
          <cell r="A851" t="str">
            <v>G10841</v>
          </cell>
          <cell r="B851">
            <v>841</v>
          </cell>
          <cell r="C851">
            <v>672</v>
          </cell>
          <cell r="D851">
            <v>527</v>
          </cell>
          <cell r="F851" t="str">
            <v>Lisinopril + 
hydroclorothiazide</v>
          </cell>
          <cell r="G851">
            <v>2</v>
          </cell>
          <cell r="H851" t="str">
            <v>10mg + 12,5mg</v>
          </cell>
          <cell r="I851" t="str">
            <v>Uống</v>
          </cell>
          <cell r="J851" t="str">
            <v>Viên</v>
          </cell>
          <cell r="K851" t="str">
            <v>Viên</v>
          </cell>
          <cell r="L851">
            <v>10000</v>
          </cell>
          <cell r="M851">
            <v>2790</v>
          </cell>
          <cell r="N851">
            <v>27900000</v>
          </cell>
          <cell r="O851">
            <v>2</v>
          </cell>
          <cell r="Q851">
            <v>10000</v>
          </cell>
          <cell r="R851">
            <v>27900000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0</v>
          </cell>
          <cell r="AD851">
            <v>0</v>
          </cell>
          <cell r="AF851">
            <v>0</v>
          </cell>
          <cell r="AH851">
            <v>0</v>
          </cell>
          <cell r="AJ851">
            <v>0</v>
          </cell>
          <cell r="AL851">
            <v>0</v>
          </cell>
          <cell r="AN851">
            <v>0</v>
          </cell>
          <cell r="AP851">
            <v>0</v>
          </cell>
        </row>
        <row r="852">
          <cell r="A852" t="str">
            <v>G10842</v>
          </cell>
          <cell r="B852">
            <v>842</v>
          </cell>
          <cell r="C852">
            <v>578</v>
          </cell>
          <cell r="D852">
            <v>951</v>
          </cell>
          <cell r="F852" t="str">
            <v>lndacaterol + glycopyrronium</v>
          </cell>
          <cell r="G852">
            <v>1</v>
          </cell>
          <cell r="H852" t="str">
            <v>110mcg + 50mcg</v>
          </cell>
          <cell r="I852" t="str">
            <v>Dạng hít</v>
          </cell>
          <cell r="J852" t="str">
            <v>Thuốc hít định liều/ phun mù định liều</v>
          </cell>
          <cell r="K852" t="str">
            <v>Hộp</v>
          </cell>
          <cell r="L852">
            <v>800</v>
          </cell>
          <cell r="M852">
            <v>699208</v>
          </cell>
          <cell r="N852">
            <v>559366400</v>
          </cell>
          <cell r="O852">
            <v>1</v>
          </cell>
          <cell r="R852">
            <v>0</v>
          </cell>
          <cell r="T852">
            <v>0</v>
          </cell>
          <cell r="V852">
            <v>0</v>
          </cell>
          <cell r="W852">
            <v>800</v>
          </cell>
          <cell r="X852">
            <v>559366400</v>
          </cell>
          <cell r="Z852">
            <v>0</v>
          </cell>
          <cell r="AB852">
            <v>0</v>
          </cell>
          <cell r="AD852">
            <v>0</v>
          </cell>
          <cell r="AF852">
            <v>0</v>
          </cell>
          <cell r="AH852">
            <v>0</v>
          </cell>
          <cell r="AJ852">
            <v>0</v>
          </cell>
          <cell r="AL852">
            <v>0</v>
          </cell>
          <cell r="AN852">
            <v>0</v>
          </cell>
          <cell r="AP852">
            <v>0</v>
          </cell>
        </row>
        <row r="853">
          <cell r="A853" t="str">
            <v>G10843</v>
          </cell>
          <cell r="B853">
            <v>843</v>
          </cell>
          <cell r="C853">
            <v>661</v>
          </cell>
          <cell r="D853">
            <v>719</v>
          </cell>
          <cell r="F853" t="str">
            <v>Loperamid</v>
          </cell>
          <cell r="G853">
            <v>4</v>
          </cell>
          <cell r="H853" t="str">
            <v>2mg</v>
          </cell>
          <cell r="I853" t="str">
            <v>Uống</v>
          </cell>
          <cell r="J853" t="str">
            <v>Viên hòa tan nhanh</v>
          </cell>
          <cell r="K853" t="str">
            <v>viên</v>
          </cell>
          <cell r="L853">
            <v>48500</v>
          </cell>
          <cell r="M853">
            <v>651</v>
          </cell>
          <cell r="N853">
            <v>31573500</v>
          </cell>
          <cell r="O853">
            <v>4</v>
          </cell>
          <cell r="Q853">
            <v>10000</v>
          </cell>
          <cell r="R853">
            <v>6510000</v>
          </cell>
          <cell r="T853">
            <v>0</v>
          </cell>
          <cell r="V853">
            <v>0</v>
          </cell>
          <cell r="W853">
            <v>500</v>
          </cell>
          <cell r="X853">
            <v>325500</v>
          </cell>
          <cell r="Z853">
            <v>0</v>
          </cell>
          <cell r="AA853">
            <v>5000</v>
          </cell>
          <cell r="AB853">
            <v>3255000</v>
          </cell>
          <cell r="AC853">
            <v>5000</v>
          </cell>
          <cell r="AD853">
            <v>3255000</v>
          </cell>
          <cell r="AF853">
            <v>0</v>
          </cell>
          <cell r="AG853">
            <v>11000</v>
          </cell>
          <cell r="AH853">
            <v>7161000</v>
          </cell>
          <cell r="AI853">
            <v>5000</v>
          </cell>
          <cell r="AJ853">
            <v>3255000</v>
          </cell>
          <cell r="AK853">
            <v>5000</v>
          </cell>
          <cell r="AL853">
            <v>3255000</v>
          </cell>
          <cell r="AM853">
            <v>5000</v>
          </cell>
          <cell r="AN853">
            <v>3255000</v>
          </cell>
          <cell r="AO853">
            <v>2000</v>
          </cell>
          <cell r="AP853">
            <v>1302000</v>
          </cell>
        </row>
        <row r="854">
          <cell r="A854" t="str">
            <v>G10844</v>
          </cell>
          <cell r="B854">
            <v>844</v>
          </cell>
          <cell r="C854">
            <v>663</v>
          </cell>
          <cell r="D854">
            <v>109</v>
          </cell>
          <cell r="F854" t="str">
            <v>Loratadin</v>
          </cell>
          <cell r="G854">
            <v>4</v>
          </cell>
          <cell r="H854" t="str">
            <v>5mg</v>
          </cell>
          <cell r="I854" t="str">
            <v>Uống</v>
          </cell>
          <cell r="J854" t="str">
            <v>Viên hòa tan nhanh</v>
          </cell>
          <cell r="K854" t="str">
            <v>viên</v>
          </cell>
          <cell r="L854">
            <v>129700</v>
          </cell>
          <cell r="M854">
            <v>1000</v>
          </cell>
          <cell r="N854">
            <v>129700000</v>
          </cell>
          <cell r="O854">
            <v>4</v>
          </cell>
          <cell r="Q854">
            <v>15000</v>
          </cell>
          <cell r="R854">
            <v>15000000</v>
          </cell>
          <cell r="T854">
            <v>0</v>
          </cell>
          <cell r="V854">
            <v>0</v>
          </cell>
          <cell r="X854">
            <v>0</v>
          </cell>
          <cell r="Y854">
            <v>20000</v>
          </cell>
          <cell r="Z854">
            <v>20000000</v>
          </cell>
          <cell r="AA854">
            <v>4000</v>
          </cell>
          <cell r="AB854">
            <v>4000000</v>
          </cell>
          <cell r="AC854">
            <v>10000</v>
          </cell>
          <cell r="AD854">
            <v>10000000</v>
          </cell>
          <cell r="AE854">
            <v>14700</v>
          </cell>
          <cell r="AF854">
            <v>14700000</v>
          </cell>
          <cell r="AG854">
            <v>31000</v>
          </cell>
          <cell r="AH854">
            <v>31000000</v>
          </cell>
          <cell r="AI854">
            <v>20000</v>
          </cell>
          <cell r="AJ854">
            <v>20000000</v>
          </cell>
          <cell r="AK854">
            <v>5000</v>
          </cell>
          <cell r="AL854">
            <v>5000000</v>
          </cell>
          <cell r="AM854">
            <v>10000</v>
          </cell>
          <cell r="AN854">
            <v>10000000</v>
          </cell>
          <cell r="AP854">
            <v>0</v>
          </cell>
        </row>
        <row r="855">
          <cell r="A855" t="str">
            <v>G10845</v>
          </cell>
          <cell r="B855">
            <v>845</v>
          </cell>
          <cell r="C855">
            <v>663</v>
          </cell>
          <cell r="D855">
            <v>109</v>
          </cell>
          <cell r="F855" t="str">
            <v>Loratadin</v>
          </cell>
          <cell r="G855">
            <v>1</v>
          </cell>
          <cell r="H855" t="str">
            <v>10mg</v>
          </cell>
          <cell r="I855" t="str">
            <v>Uống</v>
          </cell>
          <cell r="J855" t="str">
            <v>Viên</v>
          </cell>
          <cell r="K855" t="str">
            <v>Viên</v>
          </cell>
          <cell r="L855">
            <v>10000</v>
          </cell>
          <cell r="M855">
            <v>2700</v>
          </cell>
          <cell r="N855">
            <v>27000000</v>
          </cell>
          <cell r="O855">
            <v>1</v>
          </cell>
          <cell r="R855">
            <v>0</v>
          </cell>
          <cell r="T855">
            <v>0</v>
          </cell>
          <cell r="V855">
            <v>0</v>
          </cell>
          <cell r="X855">
            <v>0</v>
          </cell>
          <cell r="Z855">
            <v>0</v>
          </cell>
          <cell r="AB855">
            <v>0</v>
          </cell>
          <cell r="AD855">
            <v>0</v>
          </cell>
          <cell r="AF855">
            <v>0</v>
          </cell>
          <cell r="AH855">
            <v>0</v>
          </cell>
          <cell r="AJ855">
            <v>0</v>
          </cell>
          <cell r="AL855">
            <v>0</v>
          </cell>
          <cell r="AN855">
            <v>0</v>
          </cell>
          <cell r="AO855">
            <v>10000</v>
          </cell>
          <cell r="AP855">
            <v>27000000</v>
          </cell>
        </row>
        <row r="856">
          <cell r="A856" t="str">
            <v>G10846</v>
          </cell>
          <cell r="B856">
            <v>846</v>
          </cell>
          <cell r="C856">
            <v>677</v>
          </cell>
          <cell r="D856">
            <v>109</v>
          </cell>
          <cell r="E856" t="str">
            <v>x</v>
          </cell>
          <cell r="F856" t="str">
            <v>Loratadin</v>
          </cell>
          <cell r="G856">
            <v>3</v>
          </cell>
          <cell r="H856" t="str">
            <v>10mg</v>
          </cell>
          <cell r="I856" t="str">
            <v>Uống</v>
          </cell>
          <cell r="J856" t="str">
            <v>Viên</v>
          </cell>
          <cell r="K856" t="str">
            <v>Viên</v>
          </cell>
          <cell r="L856">
            <v>15000</v>
          </cell>
          <cell r="M856">
            <v>900</v>
          </cell>
          <cell r="N856">
            <v>13500000</v>
          </cell>
          <cell r="O856">
            <v>3</v>
          </cell>
          <cell r="R856">
            <v>0</v>
          </cell>
          <cell r="T856">
            <v>0</v>
          </cell>
          <cell r="U856">
            <v>5000</v>
          </cell>
          <cell r="V856">
            <v>4500000</v>
          </cell>
          <cell r="X856">
            <v>0</v>
          </cell>
          <cell r="Z856">
            <v>0</v>
          </cell>
          <cell r="AB856">
            <v>0</v>
          </cell>
          <cell r="AD856">
            <v>0</v>
          </cell>
          <cell r="AF856">
            <v>0</v>
          </cell>
          <cell r="AH856">
            <v>0</v>
          </cell>
          <cell r="AJ856">
            <v>0</v>
          </cell>
          <cell r="AL856">
            <v>0</v>
          </cell>
          <cell r="AN856">
            <v>0</v>
          </cell>
          <cell r="AO856">
            <v>10000</v>
          </cell>
          <cell r="AP856">
            <v>9000000</v>
          </cell>
        </row>
        <row r="857">
          <cell r="A857" t="str">
            <v>G10847</v>
          </cell>
          <cell r="B857">
            <v>847</v>
          </cell>
          <cell r="C857">
            <v>677</v>
          </cell>
          <cell r="D857">
            <v>109</v>
          </cell>
          <cell r="E857" t="str">
            <v>x</v>
          </cell>
          <cell r="F857" t="str">
            <v>Loratadin</v>
          </cell>
          <cell r="G857">
            <v>4</v>
          </cell>
          <cell r="H857" t="str">
            <v xml:space="preserve">10mg </v>
          </cell>
          <cell r="I857" t="str">
            <v>Uống</v>
          </cell>
          <cell r="J857" t="str">
            <v>Viên hòa tan nhanh</v>
          </cell>
          <cell r="K857" t="str">
            <v>Viên</v>
          </cell>
          <cell r="L857">
            <v>39600</v>
          </cell>
          <cell r="M857">
            <v>1200</v>
          </cell>
          <cell r="N857">
            <v>47520000</v>
          </cell>
          <cell r="O857">
            <v>4</v>
          </cell>
          <cell r="Q857">
            <v>5000</v>
          </cell>
          <cell r="R857">
            <v>6000000</v>
          </cell>
          <cell r="T857">
            <v>0</v>
          </cell>
          <cell r="V857">
            <v>0</v>
          </cell>
          <cell r="X857">
            <v>0</v>
          </cell>
          <cell r="Z857">
            <v>0</v>
          </cell>
          <cell r="AB857">
            <v>0</v>
          </cell>
          <cell r="AC857">
            <v>10000</v>
          </cell>
          <cell r="AD857">
            <v>12000000</v>
          </cell>
          <cell r="AE857">
            <v>14600</v>
          </cell>
          <cell r="AF857">
            <v>17520000</v>
          </cell>
          <cell r="AH857">
            <v>0</v>
          </cell>
          <cell r="AI857">
            <v>10000</v>
          </cell>
          <cell r="AJ857">
            <v>12000000</v>
          </cell>
          <cell r="AL857">
            <v>0</v>
          </cell>
          <cell r="AN857">
            <v>0</v>
          </cell>
          <cell r="AP857">
            <v>0</v>
          </cell>
        </row>
        <row r="858">
          <cell r="A858" t="str">
            <v>G10848</v>
          </cell>
          <cell r="B858">
            <v>848</v>
          </cell>
          <cell r="C858">
            <v>677</v>
          </cell>
          <cell r="D858">
            <v>109</v>
          </cell>
          <cell r="F858" t="str">
            <v>Loratadin</v>
          </cell>
          <cell r="G858">
            <v>1</v>
          </cell>
          <cell r="H858" t="str">
            <v>120mg/120ml</v>
          </cell>
          <cell r="I858" t="str">
            <v>Uống</v>
          </cell>
          <cell r="J858" t="str">
            <v>Dung dịch/hỗn dịch/nhũ dịch uống</v>
          </cell>
          <cell r="K858" t="str">
            <v>Lọ</v>
          </cell>
          <cell r="L858">
            <v>100</v>
          </cell>
          <cell r="M858">
            <v>79800</v>
          </cell>
          <cell r="N858">
            <v>7980000</v>
          </cell>
          <cell r="O858">
            <v>1</v>
          </cell>
          <cell r="R858">
            <v>0</v>
          </cell>
          <cell r="T858">
            <v>0</v>
          </cell>
          <cell r="V858">
            <v>0</v>
          </cell>
          <cell r="X858">
            <v>0</v>
          </cell>
          <cell r="Z858">
            <v>0</v>
          </cell>
          <cell r="AB858">
            <v>0</v>
          </cell>
          <cell r="AD858">
            <v>0</v>
          </cell>
          <cell r="AF858">
            <v>0</v>
          </cell>
          <cell r="AH858">
            <v>0</v>
          </cell>
          <cell r="AJ858">
            <v>0</v>
          </cell>
          <cell r="AL858">
            <v>0</v>
          </cell>
          <cell r="AN858">
            <v>0</v>
          </cell>
          <cell r="AO858">
            <v>100</v>
          </cell>
          <cell r="AP858">
            <v>7980000</v>
          </cell>
        </row>
        <row r="859">
          <cell r="A859" t="str">
            <v>G10849</v>
          </cell>
          <cell r="B859">
            <v>849</v>
          </cell>
          <cell r="C859">
            <v>677</v>
          </cell>
          <cell r="D859">
            <v>109</v>
          </cell>
          <cell r="F859" t="str">
            <v>Loratadin</v>
          </cell>
          <cell r="G859">
            <v>4</v>
          </cell>
          <cell r="H859" t="str">
            <v>1mg/1ml;5ml</v>
          </cell>
          <cell r="I859" t="str">
            <v>Uống</v>
          </cell>
          <cell r="J859" t="str">
            <v>Dung dịch/hỗn dịch/
nhũ dịch uống</v>
          </cell>
          <cell r="K859" t="str">
            <v>Ống</v>
          </cell>
          <cell r="L859">
            <v>10000</v>
          </cell>
          <cell r="M859">
            <v>5500</v>
          </cell>
          <cell r="N859">
            <v>55000000</v>
          </cell>
          <cell r="O859">
            <v>4</v>
          </cell>
          <cell r="Q859">
            <v>10000</v>
          </cell>
          <cell r="R859">
            <v>55000000</v>
          </cell>
          <cell r="T859">
            <v>0</v>
          </cell>
          <cell r="V859">
            <v>0</v>
          </cell>
          <cell r="X859">
            <v>0</v>
          </cell>
          <cell r="Z859">
            <v>0</v>
          </cell>
          <cell r="AB859">
            <v>0</v>
          </cell>
          <cell r="AD859">
            <v>0</v>
          </cell>
          <cell r="AF859">
            <v>0</v>
          </cell>
          <cell r="AH859">
            <v>0</v>
          </cell>
          <cell r="AJ859">
            <v>0</v>
          </cell>
          <cell r="AL859">
            <v>0</v>
          </cell>
          <cell r="AN859">
            <v>0</v>
          </cell>
          <cell r="AP859">
            <v>0</v>
          </cell>
        </row>
        <row r="860">
          <cell r="A860" t="str">
            <v>G10850</v>
          </cell>
          <cell r="B860">
            <v>850</v>
          </cell>
          <cell r="C860">
            <v>668</v>
          </cell>
          <cell r="D860">
            <v>528</v>
          </cell>
          <cell r="F860" t="str">
            <v>Losartan</v>
          </cell>
          <cell r="G860">
            <v>3</v>
          </cell>
          <cell r="H860" t="str">
            <v>25mg</v>
          </cell>
          <cell r="I860" t="str">
            <v>Uống</v>
          </cell>
          <cell r="J860" t="str">
            <v xml:space="preserve">Viên </v>
          </cell>
          <cell r="K860" t="str">
            <v>Viên</v>
          </cell>
          <cell r="L860">
            <v>486000</v>
          </cell>
          <cell r="M860">
            <v>2100</v>
          </cell>
          <cell r="N860">
            <v>1020600000</v>
          </cell>
          <cell r="O860">
            <v>3</v>
          </cell>
          <cell r="Q860">
            <v>200000</v>
          </cell>
          <cell r="R860">
            <v>420000000</v>
          </cell>
          <cell r="T860">
            <v>0</v>
          </cell>
          <cell r="V860">
            <v>0</v>
          </cell>
          <cell r="X860">
            <v>0</v>
          </cell>
          <cell r="Z860">
            <v>0</v>
          </cell>
          <cell r="AA860">
            <v>180000</v>
          </cell>
          <cell r="AB860">
            <v>378000000</v>
          </cell>
          <cell r="AC860">
            <v>10000</v>
          </cell>
          <cell r="AD860">
            <v>21000000</v>
          </cell>
          <cell r="AF860">
            <v>0</v>
          </cell>
          <cell r="AG860">
            <v>35000</v>
          </cell>
          <cell r="AH860">
            <v>73500000</v>
          </cell>
          <cell r="AJ860">
            <v>0</v>
          </cell>
          <cell r="AL860">
            <v>0</v>
          </cell>
          <cell r="AM860">
            <v>1000</v>
          </cell>
          <cell r="AN860">
            <v>2100000</v>
          </cell>
          <cell r="AO860">
            <v>60000</v>
          </cell>
          <cell r="AP860">
            <v>126000000</v>
          </cell>
        </row>
        <row r="861">
          <cell r="A861" t="str">
            <v>G10851</v>
          </cell>
          <cell r="B861">
            <v>851</v>
          </cell>
          <cell r="C861">
            <v>682</v>
          </cell>
          <cell r="D861">
            <v>528</v>
          </cell>
          <cell r="F861" t="str">
            <v>Losartan</v>
          </cell>
          <cell r="G861">
            <v>1</v>
          </cell>
          <cell r="H861" t="str">
            <v>50mg</v>
          </cell>
          <cell r="I861" t="str">
            <v>Uống</v>
          </cell>
          <cell r="J861" t="str">
            <v>Viên</v>
          </cell>
          <cell r="K861" t="str">
            <v>Viên</v>
          </cell>
          <cell r="L861">
            <v>102000</v>
          </cell>
          <cell r="M861">
            <v>1942</v>
          </cell>
          <cell r="N861">
            <v>198084000</v>
          </cell>
          <cell r="O861">
            <v>1</v>
          </cell>
          <cell r="R861">
            <v>0</v>
          </cell>
          <cell r="T861">
            <v>0</v>
          </cell>
          <cell r="V861">
            <v>0</v>
          </cell>
          <cell r="X861">
            <v>0</v>
          </cell>
          <cell r="Z861">
            <v>0</v>
          </cell>
          <cell r="AB861">
            <v>0</v>
          </cell>
          <cell r="AD861">
            <v>0</v>
          </cell>
          <cell r="AF861">
            <v>0</v>
          </cell>
          <cell r="AH861">
            <v>0</v>
          </cell>
          <cell r="AJ861">
            <v>0</v>
          </cell>
          <cell r="AL861">
            <v>0</v>
          </cell>
          <cell r="AM861">
            <v>2000</v>
          </cell>
          <cell r="AN861">
            <v>3884000</v>
          </cell>
          <cell r="AO861">
            <v>100000</v>
          </cell>
          <cell r="AP861">
            <v>194200000</v>
          </cell>
        </row>
        <row r="862">
          <cell r="A862" t="str">
            <v>G10852</v>
          </cell>
          <cell r="B862">
            <v>852</v>
          </cell>
          <cell r="C862">
            <v>668</v>
          </cell>
          <cell r="D862">
            <v>528</v>
          </cell>
          <cell r="F862" t="str">
            <v>Losartan</v>
          </cell>
          <cell r="G862">
            <v>2</v>
          </cell>
          <cell r="H862" t="str">
            <v>50mg</v>
          </cell>
          <cell r="I862" t="str">
            <v>Uống</v>
          </cell>
          <cell r="J862" t="str">
            <v>Viên</v>
          </cell>
          <cell r="K862" t="str">
            <v>Viên</v>
          </cell>
          <cell r="L862">
            <v>980000</v>
          </cell>
          <cell r="M862">
            <v>590</v>
          </cell>
          <cell r="N862">
            <v>578200000</v>
          </cell>
          <cell r="O862">
            <v>2</v>
          </cell>
          <cell r="Q862">
            <v>400000</v>
          </cell>
          <cell r="R862">
            <v>236000000</v>
          </cell>
          <cell r="T862">
            <v>0</v>
          </cell>
          <cell r="V862">
            <v>0</v>
          </cell>
          <cell r="X862">
            <v>0</v>
          </cell>
          <cell r="Z862">
            <v>0</v>
          </cell>
          <cell r="AA862">
            <v>80000</v>
          </cell>
          <cell r="AB862">
            <v>47200000</v>
          </cell>
          <cell r="AD862">
            <v>0</v>
          </cell>
          <cell r="AE862">
            <v>440000</v>
          </cell>
          <cell r="AF862">
            <v>259600000</v>
          </cell>
          <cell r="AH862">
            <v>0</v>
          </cell>
          <cell r="AJ862">
            <v>0</v>
          </cell>
          <cell r="AK862">
            <v>40000</v>
          </cell>
          <cell r="AL862">
            <v>23600000</v>
          </cell>
          <cell r="AN862">
            <v>0</v>
          </cell>
          <cell r="AO862">
            <v>20000</v>
          </cell>
          <cell r="AP862">
            <v>11800000</v>
          </cell>
        </row>
        <row r="863">
          <cell r="A863" t="str">
            <v>G10853</v>
          </cell>
          <cell r="B863">
            <v>853</v>
          </cell>
          <cell r="C863">
            <v>668</v>
          </cell>
          <cell r="D863">
            <v>528</v>
          </cell>
          <cell r="E863" t="str">
            <v>x</v>
          </cell>
          <cell r="F863" t="str">
            <v>Losartan</v>
          </cell>
          <cell r="G863">
            <v>4</v>
          </cell>
          <cell r="H863" t="str">
            <v>50mg</v>
          </cell>
          <cell r="I863" t="str">
            <v>Uống</v>
          </cell>
          <cell r="J863" t="str">
            <v>Viên</v>
          </cell>
          <cell r="K863" t="str">
            <v>Viên</v>
          </cell>
          <cell r="L863">
            <v>140000</v>
          </cell>
          <cell r="M863">
            <v>325</v>
          </cell>
          <cell r="N863">
            <v>45500000</v>
          </cell>
          <cell r="O863">
            <v>4</v>
          </cell>
          <cell r="R863">
            <v>0</v>
          </cell>
          <cell r="T863">
            <v>0</v>
          </cell>
          <cell r="V863">
            <v>0</v>
          </cell>
          <cell r="X863">
            <v>0</v>
          </cell>
          <cell r="Z863">
            <v>0</v>
          </cell>
          <cell r="AA863">
            <v>50000</v>
          </cell>
          <cell r="AB863">
            <v>16250000</v>
          </cell>
          <cell r="AC863">
            <v>20000</v>
          </cell>
          <cell r="AD863">
            <v>6500000</v>
          </cell>
          <cell r="AF863">
            <v>0</v>
          </cell>
          <cell r="AG863">
            <v>70000</v>
          </cell>
          <cell r="AH863">
            <v>22750000</v>
          </cell>
          <cell r="AJ863">
            <v>0</v>
          </cell>
          <cell r="AL863">
            <v>0</v>
          </cell>
          <cell r="AN863">
            <v>0</v>
          </cell>
          <cell r="AP863">
            <v>0</v>
          </cell>
        </row>
        <row r="864">
          <cell r="A864" t="str">
            <v>G10854</v>
          </cell>
          <cell r="B864">
            <v>854</v>
          </cell>
          <cell r="C864">
            <v>668</v>
          </cell>
          <cell r="D864">
            <v>528</v>
          </cell>
          <cell r="F864" t="str">
            <v>Losartan</v>
          </cell>
          <cell r="G864">
            <v>2</v>
          </cell>
          <cell r="H864" t="str">
            <v>100mg</v>
          </cell>
          <cell r="I864" t="str">
            <v>Uống</v>
          </cell>
          <cell r="J864" t="str">
            <v xml:space="preserve">Viên </v>
          </cell>
          <cell r="K864" t="str">
            <v>Viên</v>
          </cell>
          <cell r="L864">
            <v>120000</v>
          </cell>
          <cell r="M864">
            <v>3800</v>
          </cell>
          <cell r="N864">
            <v>456000000</v>
          </cell>
          <cell r="O864">
            <v>2</v>
          </cell>
          <cell r="Q864">
            <v>100000</v>
          </cell>
          <cell r="R864">
            <v>380000000</v>
          </cell>
          <cell r="T864">
            <v>0</v>
          </cell>
          <cell r="V864">
            <v>0</v>
          </cell>
          <cell r="X864">
            <v>0</v>
          </cell>
          <cell r="Z864">
            <v>0</v>
          </cell>
          <cell r="AA864">
            <v>10000</v>
          </cell>
          <cell r="AB864">
            <v>38000000</v>
          </cell>
          <cell r="AD864">
            <v>0</v>
          </cell>
          <cell r="AF864">
            <v>0</v>
          </cell>
          <cell r="AH864">
            <v>0</v>
          </cell>
          <cell r="AI864">
            <v>10000</v>
          </cell>
          <cell r="AJ864">
            <v>38000000</v>
          </cell>
          <cell r="AL864">
            <v>0</v>
          </cell>
          <cell r="AN864">
            <v>0</v>
          </cell>
          <cell r="AP864">
            <v>0</v>
          </cell>
        </row>
        <row r="865">
          <cell r="A865" t="str">
            <v>G10855</v>
          </cell>
          <cell r="B865">
            <v>855</v>
          </cell>
          <cell r="C865">
            <v>668</v>
          </cell>
          <cell r="D865">
            <v>528</v>
          </cell>
          <cell r="F865" t="str">
            <v>Losartan</v>
          </cell>
          <cell r="G865">
            <v>3</v>
          </cell>
          <cell r="H865" t="str">
            <v>100mg</v>
          </cell>
          <cell r="I865" t="str">
            <v>Uống</v>
          </cell>
          <cell r="J865" t="str">
            <v xml:space="preserve">Viên </v>
          </cell>
          <cell r="K865" t="str">
            <v>Viên</v>
          </cell>
          <cell r="L865">
            <v>299500</v>
          </cell>
          <cell r="M865">
            <v>4500</v>
          </cell>
          <cell r="N865">
            <v>1347750000</v>
          </cell>
          <cell r="O865">
            <v>3</v>
          </cell>
          <cell r="Q865">
            <v>200000</v>
          </cell>
          <cell r="R865">
            <v>900000000</v>
          </cell>
          <cell r="T865">
            <v>0</v>
          </cell>
          <cell r="V865">
            <v>0</v>
          </cell>
          <cell r="X865">
            <v>0</v>
          </cell>
          <cell r="Z865">
            <v>0</v>
          </cell>
          <cell r="AA865">
            <v>8000</v>
          </cell>
          <cell r="AB865">
            <v>36000000</v>
          </cell>
          <cell r="AC865">
            <v>20000</v>
          </cell>
          <cell r="AD865">
            <v>90000000</v>
          </cell>
          <cell r="AE865">
            <v>31500</v>
          </cell>
          <cell r="AF865">
            <v>141750000</v>
          </cell>
          <cell r="AG865">
            <v>20000</v>
          </cell>
          <cell r="AH865">
            <v>90000000</v>
          </cell>
          <cell r="AJ865">
            <v>0</v>
          </cell>
          <cell r="AK865">
            <v>20000</v>
          </cell>
          <cell r="AL865">
            <v>90000000</v>
          </cell>
          <cell r="AN865">
            <v>0</v>
          </cell>
          <cell r="AP865">
            <v>0</v>
          </cell>
        </row>
        <row r="866">
          <cell r="A866" t="str">
            <v>G10856</v>
          </cell>
          <cell r="B866">
            <v>856</v>
          </cell>
          <cell r="C866">
            <v>669</v>
          </cell>
          <cell r="D866">
            <v>529</v>
          </cell>
          <cell r="F866" t="str">
            <v>Losartan + hydroclorothiazid</v>
          </cell>
          <cell r="G866">
            <v>1</v>
          </cell>
          <cell r="H866" t="str">
            <v>50mg + 12,5mg</v>
          </cell>
          <cell r="I866" t="str">
            <v xml:space="preserve"> Uống</v>
          </cell>
          <cell r="J866" t="str">
            <v>Viên</v>
          </cell>
          <cell r="K866" t="str">
            <v>Viên</v>
          </cell>
          <cell r="L866">
            <v>23000</v>
          </cell>
          <cell r="M866">
            <v>5980</v>
          </cell>
          <cell r="N866">
            <v>137540000</v>
          </cell>
          <cell r="O866">
            <v>1</v>
          </cell>
          <cell r="R866">
            <v>0</v>
          </cell>
          <cell r="T866">
            <v>0</v>
          </cell>
          <cell r="V866">
            <v>0</v>
          </cell>
          <cell r="X866">
            <v>0</v>
          </cell>
          <cell r="Z866">
            <v>0</v>
          </cell>
          <cell r="AA866">
            <v>15000</v>
          </cell>
          <cell r="AB866">
            <v>89700000</v>
          </cell>
          <cell r="AD866">
            <v>0</v>
          </cell>
          <cell r="AF866">
            <v>0</v>
          </cell>
          <cell r="AH866">
            <v>0</v>
          </cell>
          <cell r="AJ866">
            <v>0</v>
          </cell>
          <cell r="AL866">
            <v>0</v>
          </cell>
          <cell r="AN866">
            <v>0</v>
          </cell>
          <cell r="AO866">
            <v>8000</v>
          </cell>
          <cell r="AP866">
            <v>47840000</v>
          </cell>
        </row>
        <row r="867">
          <cell r="A867" t="str">
            <v>G10857</v>
          </cell>
          <cell r="B867">
            <v>857</v>
          </cell>
          <cell r="C867">
            <v>669</v>
          </cell>
          <cell r="D867">
            <v>529</v>
          </cell>
          <cell r="E867" t="str">
            <v>x</v>
          </cell>
          <cell r="F867" t="str">
            <v>Losartan + Hydroclorothiazid</v>
          </cell>
          <cell r="G867">
            <v>4</v>
          </cell>
          <cell r="H867" t="str">
            <v>100 mg +  12,5mg</v>
          </cell>
          <cell r="I867" t="str">
            <v>Uống</v>
          </cell>
          <cell r="J867" t="str">
            <v xml:space="preserve">Viên </v>
          </cell>
          <cell r="K867" t="str">
            <v>Viên</v>
          </cell>
          <cell r="L867">
            <v>195500</v>
          </cell>
          <cell r="M867">
            <v>1995</v>
          </cell>
          <cell r="N867">
            <v>390022500</v>
          </cell>
          <cell r="O867">
            <v>4</v>
          </cell>
          <cell r="Q867">
            <v>120000</v>
          </cell>
          <cell r="R867">
            <v>239400000</v>
          </cell>
          <cell r="T867">
            <v>0</v>
          </cell>
          <cell r="V867">
            <v>0</v>
          </cell>
          <cell r="X867">
            <v>0</v>
          </cell>
          <cell r="Z867">
            <v>0</v>
          </cell>
          <cell r="AB867">
            <v>0</v>
          </cell>
          <cell r="AC867">
            <v>10000</v>
          </cell>
          <cell r="AD867">
            <v>19950000</v>
          </cell>
          <cell r="AE867">
            <v>40500</v>
          </cell>
          <cell r="AF867">
            <v>80797500</v>
          </cell>
          <cell r="AG867">
            <v>25000</v>
          </cell>
          <cell r="AH867">
            <v>49875000</v>
          </cell>
          <cell r="AJ867">
            <v>0</v>
          </cell>
          <cell r="AL867">
            <v>0</v>
          </cell>
          <cell r="AN867">
            <v>0</v>
          </cell>
          <cell r="AP867">
            <v>0</v>
          </cell>
        </row>
        <row r="868">
          <cell r="A868" t="str">
            <v>G10858</v>
          </cell>
          <cell r="B868">
            <v>858</v>
          </cell>
          <cell r="C868">
            <v>670</v>
          </cell>
          <cell r="D868">
            <v>842</v>
          </cell>
          <cell r="F868" t="str">
            <v xml:space="preserve">Loteprednol etabonat </v>
          </cell>
          <cell r="G868">
            <v>1</v>
          </cell>
          <cell r="H868" t="str">
            <v>0,5%/ 5 ml</v>
          </cell>
          <cell r="I868" t="str">
            <v xml:space="preserve"> Nhỏ mắt</v>
          </cell>
          <cell r="J868" t="str">
            <v>Thuốc nhỏ mắt</v>
          </cell>
          <cell r="K868" t="str">
            <v>Chai, lọ, ống</v>
          </cell>
          <cell r="L868">
            <v>210</v>
          </cell>
          <cell r="M868">
            <v>219500</v>
          </cell>
          <cell r="N868">
            <v>46095000</v>
          </cell>
          <cell r="O868">
            <v>1</v>
          </cell>
          <cell r="Q868">
            <v>200</v>
          </cell>
          <cell r="R868">
            <v>43900000</v>
          </cell>
          <cell r="T868">
            <v>0</v>
          </cell>
          <cell r="U868">
            <v>10</v>
          </cell>
          <cell r="V868">
            <v>2195000</v>
          </cell>
          <cell r="X868">
            <v>0</v>
          </cell>
          <cell r="Z868">
            <v>0</v>
          </cell>
          <cell r="AB868">
            <v>0</v>
          </cell>
          <cell r="AD868">
            <v>0</v>
          </cell>
          <cell r="AF868">
            <v>0</v>
          </cell>
          <cell r="AH868">
            <v>0</v>
          </cell>
          <cell r="AJ868">
            <v>0</v>
          </cell>
          <cell r="AL868">
            <v>0</v>
          </cell>
          <cell r="AN868">
            <v>0</v>
          </cell>
          <cell r="AP868">
            <v>0</v>
          </cell>
        </row>
        <row r="869">
          <cell r="A869" t="str">
            <v>G10859</v>
          </cell>
          <cell r="B869">
            <v>859</v>
          </cell>
          <cell r="C869">
            <v>685</v>
          </cell>
          <cell r="D869">
            <v>574</v>
          </cell>
          <cell r="F869" t="str">
            <v>Lovastatin</v>
          </cell>
          <cell r="G869">
            <v>4</v>
          </cell>
          <cell r="H869" t="str">
            <v>10mg</v>
          </cell>
          <cell r="I869" t="str">
            <v>Uống</v>
          </cell>
          <cell r="J869" t="str">
            <v>Viên</v>
          </cell>
          <cell r="K869" t="str">
            <v>Viên</v>
          </cell>
          <cell r="L869">
            <v>45000</v>
          </cell>
          <cell r="M869">
            <v>1785</v>
          </cell>
          <cell r="N869">
            <v>80325000</v>
          </cell>
          <cell r="O869">
            <v>4</v>
          </cell>
          <cell r="Q869">
            <v>40000</v>
          </cell>
          <cell r="R869">
            <v>71400000</v>
          </cell>
          <cell r="T869">
            <v>0</v>
          </cell>
          <cell r="V869">
            <v>0</v>
          </cell>
          <cell r="X869">
            <v>0</v>
          </cell>
          <cell r="Z869">
            <v>0</v>
          </cell>
          <cell r="AB869">
            <v>0</v>
          </cell>
          <cell r="AD869">
            <v>0</v>
          </cell>
          <cell r="AF869">
            <v>0</v>
          </cell>
          <cell r="AG869">
            <v>5000</v>
          </cell>
          <cell r="AH869">
            <v>8925000</v>
          </cell>
          <cell r="AJ869">
            <v>0</v>
          </cell>
          <cell r="AL869">
            <v>0</v>
          </cell>
          <cell r="AN869">
            <v>0</v>
          </cell>
          <cell r="AP869">
            <v>0</v>
          </cell>
        </row>
        <row r="870">
          <cell r="A870" t="str">
            <v>G10860</v>
          </cell>
          <cell r="B870">
            <v>860</v>
          </cell>
          <cell r="C870">
            <v>672</v>
          </cell>
          <cell r="D870">
            <v>47</v>
          </cell>
          <cell r="E870" t="str">
            <v>x</v>
          </cell>
          <cell r="F870" t="str">
            <v>Loxoprofen</v>
          </cell>
          <cell r="G870">
            <v>4</v>
          </cell>
          <cell r="H870" t="str">
            <v>60mg</v>
          </cell>
          <cell r="I870" t="str">
            <v>Uống</v>
          </cell>
          <cell r="J870" t="str">
            <v>Viên hòa tan nhanh</v>
          </cell>
          <cell r="K870" t="str">
            <v>Viên</v>
          </cell>
          <cell r="L870">
            <v>16000</v>
          </cell>
          <cell r="M870">
            <v>2649</v>
          </cell>
          <cell r="N870">
            <v>42384000</v>
          </cell>
          <cell r="O870">
            <v>4</v>
          </cell>
          <cell r="R870">
            <v>0</v>
          </cell>
          <cell r="T870">
            <v>0</v>
          </cell>
          <cell r="V870">
            <v>0</v>
          </cell>
          <cell r="X870">
            <v>0</v>
          </cell>
          <cell r="Z870">
            <v>0</v>
          </cell>
          <cell r="AB870">
            <v>0</v>
          </cell>
          <cell r="AD870">
            <v>0</v>
          </cell>
          <cell r="AF870">
            <v>0</v>
          </cell>
          <cell r="AG870">
            <v>16000</v>
          </cell>
          <cell r="AH870">
            <v>42384000</v>
          </cell>
          <cell r="AJ870">
            <v>0</v>
          </cell>
          <cell r="AL870">
            <v>0</v>
          </cell>
          <cell r="AN870">
            <v>0</v>
          </cell>
          <cell r="AP870">
            <v>0</v>
          </cell>
        </row>
        <row r="871">
          <cell r="A871" t="str">
            <v>G10861</v>
          </cell>
          <cell r="B871">
            <v>861</v>
          </cell>
          <cell r="D871">
            <v>762</v>
          </cell>
          <cell r="F871" t="str">
            <v>Lynestrenol</v>
          </cell>
          <cell r="G871">
            <v>1</v>
          </cell>
          <cell r="H871" t="str">
            <v>5mg</v>
          </cell>
          <cell r="I871" t="str">
            <v>Uống</v>
          </cell>
          <cell r="J871" t="str">
            <v xml:space="preserve">Viên </v>
          </cell>
          <cell r="K871" t="str">
            <v>Viên</v>
          </cell>
          <cell r="L871">
            <v>2000</v>
          </cell>
          <cell r="M871">
            <v>2070</v>
          </cell>
          <cell r="N871">
            <v>4140000</v>
          </cell>
          <cell r="O871">
            <v>1</v>
          </cell>
          <cell r="Q871">
            <v>2000</v>
          </cell>
          <cell r="R871">
            <v>4140000</v>
          </cell>
          <cell r="T871">
            <v>0</v>
          </cell>
          <cell r="V871">
            <v>0</v>
          </cell>
          <cell r="X871">
            <v>0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0</v>
          </cell>
          <cell r="AL871">
            <v>0</v>
          </cell>
          <cell r="AN871">
            <v>0</v>
          </cell>
          <cell r="AP871">
            <v>0</v>
          </cell>
        </row>
        <row r="872">
          <cell r="A872" t="str">
            <v>G10862</v>
          </cell>
          <cell r="B872">
            <v>862</v>
          </cell>
          <cell r="C872">
            <v>688</v>
          </cell>
          <cell r="D872">
            <v>1010</v>
          </cell>
          <cell r="F872" t="str">
            <v>Lysin + Vitamin + Khoáng chất</v>
          </cell>
          <cell r="G872">
            <v>4</v>
          </cell>
          <cell r="H872" t="str">
            <v>(L-Lysine HCL:150mg
 Vitamin B1:1,5mg
 Vitamin B2:1,67mg
Vitamin B6:3mg
 Vitamin PP: 10mg
Vitamin E: 7,5mg
 Calcium: 65mg)/7,5ml</v>
          </cell>
          <cell r="I872" t="str">
            <v>Uống</v>
          </cell>
          <cell r="J872" t="str">
            <v>Dung dịch/hỗn dịch/nhũ dịch uống</v>
          </cell>
          <cell r="K872" t="str">
            <v>Gói</v>
          </cell>
          <cell r="L872">
            <v>10000</v>
          </cell>
          <cell r="M872">
            <v>6000</v>
          </cell>
          <cell r="N872">
            <v>60000000</v>
          </cell>
          <cell r="O872">
            <v>4</v>
          </cell>
          <cell r="Q872">
            <v>10000</v>
          </cell>
          <cell r="R872">
            <v>60000000</v>
          </cell>
          <cell r="T872">
            <v>0</v>
          </cell>
          <cell r="V872">
            <v>0</v>
          </cell>
          <cell r="X872">
            <v>0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0</v>
          </cell>
          <cell r="AL872">
            <v>0</v>
          </cell>
          <cell r="AN872">
            <v>0</v>
          </cell>
          <cell r="AP872">
            <v>0</v>
          </cell>
        </row>
        <row r="873">
          <cell r="A873" t="str">
            <v>G10863</v>
          </cell>
          <cell r="B873">
            <v>863</v>
          </cell>
          <cell r="C873">
            <v>688</v>
          </cell>
          <cell r="D873">
            <v>1010</v>
          </cell>
          <cell r="F873" t="str">
            <v>Lysin + Vitamin + Khoáng chất</v>
          </cell>
          <cell r="G873">
            <v>4</v>
          </cell>
          <cell r="H873" t="str">
            <v>(Mỗi 7,5 ml chứa: Calci (dưới dạng calci lactat pentahydrat) 65 mg; Vitamin B1 1,5 mg; Vitamin B2 1,75 mg; Vitamin B6 3,0 mg; Vitamin D3 200 IU; Vitamin E 7,5 IU; Vitamin PP 10 mg; Vitamin B5 5 mg; Lysin HCl 150 mg) / chai 100ml</v>
          </cell>
          <cell r="I873" t="str">
            <v>Uống</v>
          </cell>
          <cell r="J873" t="str">
            <v>Dung dịch/hỗn dịch/nhũ dịch uống</v>
          </cell>
          <cell r="K873" t="str">
            <v>Chai</v>
          </cell>
          <cell r="L873">
            <v>1100</v>
          </cell>
          <cell r="M873">
            <v>50499</v>
          </cell>
          <cell r="N873">
            <v>55548900</v>
          </cell>
          <cell r="O873">
            <v>4</v>
          </cell>
          <cell r="Q873">
            <v>1000</v>
          </cell>
          <cell r="R873">
            <v>50499000</v>
          </cell>
          <cell r="T873">
            <v>0</v>
          </cell>
          <cell r="V873">
            <v>0</v>
          </cell>
          <cell r="W873">
            <v>100</v>
          </cell>
          <cell r="X873">
            <v>5049900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0</v>
          </cell>
          <cell r="AL873">
            <v>0</v>
          </cell>
          <cell r="AN873">
            <v>0</v>
          </cell>
          <cell r="AP873">
            <v>0</v>
          </cell>
        </row>
        <row r="874">
          <cell r="A874" t="str">
            <v>G10864</v>
          </cell>
          <cell r="B874">
            <v>864</v>
          </cell>
          <cell r="C874">
            <v>676</v>
          </cell>
          <cell r="D874">
            <v>704</v>
          </cell>
          <cell r="F874" t="str">
            <v>Macrogol + natri sulfat + natri bicarbonat + natri clorid + kali clorid</v>
          </cell>
          <cell r="G874">
            <v>1</v>
          </cell>
          <cell r="H874" t="str">
            <v>64g + 5,7g + 1,68g + 1,46g + 0,75g</v>
          </cell>
          <cell r="I874" t="str">
            <v>Uống</v>
          </cell>
          <cell r="J874" t="str">
            <v>Bột/cốm/hạt pha uống</v>
          </cell>
          <cell r="K874" t="str">
            <v>Gói</v>
          </cell>
          <cell r="L874">
            <v>500</v>
          </cell>
          <cell r="M874">
            <v>29999</v>
          </cell>
          <cell r="N874">
            <v>14999500</v>
          </cell>
          <cell r="O874">
            <v>1</v>
          </cell>
          <cell r="R874">
            <v>0</v>
          </cell>
          <cell r="T874">
            <v>0</v>
          </cell>
          <cell r="V874">
            <v>0</v>
          </cell>
          <cell r="X874">
            <v>0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0</v>
          </cell>
          <cell r="AL874">
            <v>0</v>
          </cell>
          <cell r="AN874">
            <v>0</v>
          </cell>
          <cell r="AO874">
            <v>500</v>
          </cell>
          <cell r="AP874">
            <v>14999500</v>
          </cell>
        </row>
        <row r="875">
          <cell r="A875" t="str">
            <v>G10865</v>
          </cell>
          <cell r="B875">
            <v>865</v>
          </cell>
          <cell r="C875">
            <v>691</v>
          </cell>
          <cell r="D875">
            <v>704</v>
          </cell>
          <cell r="F875" t="str">
            <v>Macrogol + natri sulfat + natri bicarbonat + natri clorid + kali clorid</v>
          </cell>
          <cell r="G875">
            <v>4</v>
          </cell>
          <cell r="H875" t="str">
            <v>64g + 5,7g + 1,680g + 1,460g + 0,750g</v>
          </cell>
          <cell r="I875" t="str">
            <v xml:space="preserve"> Uống</v>
          </cell>
          <cell r="J875" t="str">
            <v>Bột/cốm/hạt pha uống</v>
          </cell>
          <cell r="K875" t="str">
            <v>Gói</v>
          </cell>
          <cell r="L875">
            <v>2000</v>
          </cell>
          <cell r="M875">
            <v>28000</v>
          </cell>
          <cell r="N875">
            <v>56000000</v>
          </cell>
          <cell r="O875">
            <v>4</v>
          </cell>
          <cell r="Q875">
            <v>1500</v>
          </cell>
          <cell r="R875">
            <v>42000000</v>
          </cell>
          <cell r="T875">
            <v>0</v>
          </cell>
          <cell r="V875">
            <v>0</v>
          </cell>
          <cell r="X875">
            <v>0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0</v>
          </cell>
          <cell r="AL875">
            <v>0</v>
          </cell>
          <cell r="AN875">
            <v>0</v>
          </cell>
          <cell r="AO875">
            <v>500</v>
          </cell>
          <cell r="AP875">
            <v>14000000</v>
          </cell>
        </row>
        <row r="876">
          <cell r="A876" t="str">
            <v>G10866</v>
          </cell>
          <cell r="B876">
            <v>866</v>
          </cell>
          <cell r="C876">
            <v>677</v>
          </cell>
          <cell r="D876">
            <v>977</v>
          </cell>
          <cell r="F876" t="str">
            <v>Magnesi aspartat + kali aspartat</v>
          </cell>
          <cell r="G876">
            <v>4</v>
          </cell>
          <cell r="H876" t="str">
            <v>140mg + 158mg</v>
          </cell>
          <cell r="I876" t="str">
            <v>Uống</v>
          </cell>
          <cell r="J876" t="str">
            <v xml:space="preserve">Viên </v>
          </cell>
          <cell r="K876" t="str">
            <v>Viên</v>
          </cell>
          <cell r="L876">
            <v>70000</v>
          </cell>
          <cell r="M876">
            <v>1008</v>
          </cell>
          <cell r="N876">
            <v>70560000</v>
          </cell>
          <cell r="O876">
            <v>4</v>
          </cell>
          <cell r="Q876">
            <v>60000</v>
          </cell>
          <cell r="R876">
            <v>60480000</v>
          </cell>
          <cell r="T876">
            <v>0</v>
          </cell>
          <cell r="V876">
            <v>0</v>
          </cell>
          <cell r="X876">
            <v>0</v>
          </cell>
          <cell r="Z876">
            <v>0</v>
          </cell>
          <cell r="AB876">
            <v>0</v>
          </cell>
          <cell r="AC876">
            <v>10000</v>
          </cell>
          <cell r="AD876">
            <v>10080000</v>
          </cell>
          <cell r="AF876">
            <v>0</v>
          </cell>
          <cell r="AH876">
            <v>0</v>
          </cell>
          <cell r="AJ876">
            <v>0</v>
          </cell>
          <cell r="AL876">
            <v>0</v>
          </cell>
          <cell r="AN876">
            <v>0</v>
          </cell>
          <cell r="AP876">
            <v>0</v>
          </cell>
        </row>
        <row r="877">
          <cell r="A877" t="str">
            <v>G10867</v>
          </cell>
          <cell r="B877">
            <v>867</v>
          </cell>
          <cell r="C877">
            <v>677</v>
          </cell>
          <cell r="D877">
            <v>977</v>
          </cell>
          <cell r="F877" t="str">
            <v>Magnesi aspartat + kali aspartat</v>
          </cell>
          <cell r="G877">
            <v>1</v>
          </cell>
          <cell r="H877" t="str">
            <v>175mg + 166,3mg</v>
          </cell>
          <cell r="I877" t="str">
            <v>Uống</v>
          </cell>
          <cell r="J877" t="str">
            <v>Viên</v>
          </cell>
          <cell r="K877" t="str">
            <v>Viên</v>
          </cell>
          <cell r="L877">
            <v>53000</v>
          </cell>
          <cell r="M877">
            <v>1554</v>
          </cell>
          <cell r="N877">
            <v>82362000</v>
          </cell>
          <cell r="O877">
            <v>1</v>
          </cell>
          <cell r="Q877">
            <v>50000</v>
          </cell>
          <cell r="R877">
            <v>77700000</v>
          </cell>
          <cell r="T877">
            <v>0</v>
          </cell>
          <cell r="V877">
            <v>0</v>
          </cell>
          <cell r="X877">
            <v>0</v>
          </cell>
          <cell r="Z877">
            <v>0</v>
          </cell>
          <cell r="AB877">
            <v>0</v>
          </cell>
          <cell r="AD877">
            <v>0</v>
          </cell>
          <cell r="AF877">
            <v>0</v>
          </cell>
          <cell r="AH877">
            <v>0</v>
          </cell>
          <cell r="AJ877">
            <v>0</v>
          </cell>
          <cell r="AL877">
            <v>0</v>
          </cell>
          <cell r="AN877">
            <v>0</v>
          </cell>
          <cell r="AO877">
            <v>3000</v>
          </cell>
          <cell r="AP877">
            <v>4662000</v>
          </cell>
        </row>
        <row r="878">
          <cell r="A878" t="str">
            <v>G10868</v>
          </cell>
          <cell r="B878">
            <v>868</v>
          </cell>
          <cell r="C878">
            <v>679</v>
          </cell>
          <cell r="D878">
            <v>671</v>
          </cell>
          <cell r="F878" t="str">
            <v>Magnesi hydroxyd + nhôm hydroxyd</v>
          </cell>
          <cell r="G878">
            <v>4</v>
          </cell>
          <cell r="H878" t="str">
            <v>(400mg + 300mg)/10ml</v>
          </cell>
          <cell r="I878" t="str">
            <v>Uống</v>
          </cell>
          <cell r="J878" t="str">
            <v>Dung dịch/hỗn dịch/nhũ dịch uống</v>
          </cell>
          <cell r="K878" t="str">
            <v>Gói</v>
          </cell>
          <cell r="L878">
            <v>110500</v>
          </cell>
          <cell r="M878">
            <v>2499</v>
          </cell>
          <cell r="N878">
            <v>276139500</v>
          </cell>
          <cell r="O878">
            <v>4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0</v>
          </cell>
          <cell r="AA878">
            <v>20000</v>
          </cell>
          <cell r="AB878">
            <v>49980000</v>
          </cell>
          <cell r="AC878">
            <v>30000</v>
          </cell>
          <cell r="AD878">
            <v>74970000</v>
          </cell>
          <cell r="AE878">
            <v>60500</v>
          </cell>
          <cell r="AF878">
            <v>151189500</v>
          </cell>
          <cell r="AH878">
            <v>0</v>
          </cell>
          <cell r="AJ878">
            <v>0</v>
          </cell>
          <cell r="AL878">
            <v>0</v>
          </cell>
          <cell r="AN878">
            <v>0</v>
          </cell>
          <cell r="AP878">
            <v>0</v>
          </cell>
        </row>
        <row r="879">
          <cell r="A879" t="str">
            <v>G10869</v>
          </cell>
          <cell r="B879">
            <v>869</v>
          </cell>
          <cell r="C879">
            <v>679</v>
          </cell>
          <cell r="D879">
            <v>671</v>
          </cell>
          <cell r="F879" t="str">
            <v>Magnesi hydroxyd + nhôm hydroxyd</v>
          </cell>
          <cell r="G879">
            <v>2</v>
          </cell>
          <cell r="H879" t="str">
            <v>400mg + 306mg</v>
          </cell>
          <cell r="I879" t="str">
            <v>Uống</v>
          </cell>
          <cell r="J879" t="str">
            <v>Viên</v>
          </cell>
          <cell r="K879" t="str">
            <v>Viên</v>
          </cell>
          <cell r="L879">
            <v>15000</v>
          </cell>
          <cell r="M879">
            <v>1890</v>
          </cell>
          <cell r="N879">
            <v>28350000</v>
          </cell>
          <cell r="O879">
            <v>2</v>
          </cell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0</v>
          </cell>
          <cell r="AB879">
            <v>0</v>
          </cell>
          <cell r="AD879">
            <v>0</v>
          </cell>
          <cell r="AF879">
            <v>0</v>
          </cell>
          <cell r="AG879">
            <v>15000</v>
          </cell>
          <cell r="AH879">
            <v>28350000</v>
          </cell>
          <cell r="AJ879">
            <v>0</v>
          </cell>
          <cell r="AL879">
            <v>0</v>
          </cell>
          <cell r="AN879">
            <v>0</v>
          </cell>
          <cell r="AP879">
            <v>0</v>
          </cell>
        </row>
        <row r="880">
          <cell r="A880" t="str">
            <v>G10870</v>
          </cell>
          <cell r="B880">
            <v>870</v>
          </cell>
          <cell r="C880">
            <v>679</v>
          </cell>
          <cell r="D880">
            <v>671</v>
          </cell>
          <cell r="F880" t="str">
            <v>Magnesi hydroxyd + nhôm hydroxyd</v>
          </cell>
          <cell r="G880">
            <v>4</v>
          </cell>
          <cell r="H880" t="str">
            <v>(390mg + 336,6mg)/10ml</v>
          </cell>
          <cell r="I880" t="str">
            <v>Uống</v>
          </cell>
          <cell r="J880" t="str">
            <v>Dung dịch/hỗn dịch/nhũ dịch uống</v>
          </cell>
          <cell r="K880" t="str">
            <v>Gói</v>
          </cell>
          <cell r="L880">
            <v>85000</v>
          </cell>
          <cell r="M880">
            <v>2750</v>
          </cell>
          <cell r="N880">
            <v>233750000</v>
          </cell>
          <cell r="O880">
            <v>4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</v>
          </cell>
          <cell r="AB880">
            <v>0</v>
          </cell>
          <cell r="AC880">
            <v>30000</v>
          </cell>
          <cell r="AD880">
            <v>82500000</v>
          </cell>
          <cell r="AF880">
            <v>0</v>
          </cell>
          <cell r="AG880">
            <v>20000</v>
          </cell>
          <cell r="AH880">
            <v>55000000</v>
          </cell>
          <cell r="AJ880">
            <v>0</v>
          </cell>
          <cell r="AK880">
            <v>20000</v>
          </cell>
          <cell r="AL880">
            <v>55000000</v>
          </cell>
          <cell r="AM880">
            <v>15000</v>
          </cell>
          <cell r="AN880">
            <v>41250000</v>
          </cell>
          <cell r="AP880">
            <v>0</v>
          </cell>
        </row>
        <row r="881">
          <cell r="A881" t="str">
            <v>G10871</v>
          </cell>
          <cell r="B881">
            <v>871</v>
          </cell>
          <cell r="C881">
            <v>679</v>
          </cell>
          <cell r="D881">
            <v>671</v>
          </cell>
          <cell r="F881" t="str">
            <v>Magnesi hydroxyd + nhôm hydroxyd</v>
          </cell>
          <cell r="G881">
            <v>4</v>
          </cell>
          <cell r="H881" t="str">
            <v>(800,4mg + 611,76mg)/10ml</v>
          </cell>
          <cell r="I881" t="str">
            <v>Uống</v>
          </cell>
          <cell r="J881" t="str">
            <v>Dung dịch/hỗn dịch/nhũ dịch uống</v>
          </cell>
          <cell r="K881" t="str">
            <v>Gói</v>
          </cell>
          <cell r="L881">
            <v>250000</v>
          </cell>
          <cell r="M881">
            <v>2940</v>
          </cell>
          <cell r="N881">
            <v>735000000</v>
          </cell>
          <cell r="O881">
            <v>4</v>
          </cell>
          <cell r="Q881">
            <v>200000</v>
          </cell>
          <cell r="R881">
            <v>588000000</v>
          </cell>
          <cell r="T881">
            <v>0</v>
          </cell>
          <cell r="V881">
            <v>0</v>
          </cell>
          <cell r="X881">
            <v>0</v>
          </cell>
          <cell r="Z881">
            <v>0</v>
          </cell>
          <cell r="AA881">
            <v>50000</v>
          </cell>
          <cell r="AB881">
            <v>147000000</v>
          </cell>
          <cell r="AD881">
            <v>0</v>
          </cell>
          <cell r="AF881">
            <v>0</v>
          </cell>
          <cell r="AH881">
            <v>0</v>
          </cell>
          <cell r="AJ881">
            <v>0</v>
          </cell>
          <cell r="AL881">
            <v>0</v>
          </cell>
          <cell r="AN881">
            <v>0</v>
          </cell>
          <cell r="AP881">
            <v>0</v>
          </cell>
        </row>
        <row r="882">
          <cell r="A882" t="str">
            <v>G10872</v>
          </cell>
          <cell r="B882">
            <v>872</v>
          </cell>
          <cell r="C882">
            <v>679</v>
          </cell>
          <cell r="D882">
            <v>671</v>
          </cell>
          <cell r="F882" t="str">
            <v>Magnesi hydroxyd + nhôm hydroxyd</v>
          </cell>
          <cell r="G882">
            <v>4</v>
          </cell>
          <cell r="H882" t="str">
            <v>(800,4mg + 611,76mg)/15g</v>
          </cell>
          <cell r="I882" t="str">
            <v>Uống</v>
          </cell>
          <cell r="J882" t="str">
            <v>Dung dịch/hỗn dịch/nhũ dịch uống</v>
          </cell>
          <cell r="K882" t="str">
            <v>Gói</v>
          </cell>
          <cell r="L882">
            <v>90000</v>
          </cell>
          <cell r="M882">
            <v>3150</v>
          </cell>
          <cell r="N882">
            <v>283500000</v>
          </cell>
          <cell r="O882">
            <v>4</v>
          </cell>
          <cell r="Q882">
            <v>30000</v>
          </cell>
          <cell r="R882">
            <v>94500000</v>
          </cell>
          <cell r="T882">
            <v>0</v>
          </cell>
          <cell r="V882">
            <v>0</v>
          </cell>
          <cell r="X882">
            <v>0</v>
          </cell>
          <cell r="Z882">
            <v>0</v>
          </cell>
          <cell r="AB882">
            <v>0</v>
          </cell>
          <cell r="AC882">
            <v>20000</v>
          </cell>
          <cell r="AD882">
            <v>63000000</v>
          </cell>
          <cell r="AF882">
            <v>0</v>
          </cell>
          <cell r="AG882">
            <v>40000</v>
          </cell>
          <cell r="AH882">
            <v>126000000</v>
          </cell>
          <cell r="AJ882">
            <v>0</v>
          </cell>
          <cell r="AL882">
            <v>0</v>
          </cell>
          <cell r="AN882">
            <v>0</v>
          </cell>
          <cell r="AP882">
            <v>0</v>
          </cell>
        </row>
        <row r="883">
          <cell r="A883" t="str">
            <v>G10873</v>
          </cell>
          <cell r="B883">
            <v>873</v>
          </cell>
          <cell r="C883">
            <v>695</v>
          </cell>
          <cell r="D883">
            <v>671</v>
          </cell>
          <cell r="F883" t="str">
            <v>Magnesi hydroxyd + nhôm hydroxyd</v>
          </cell>
          <cell r="G883">
            <v>4</v>
          </cell>
          <cell r="H883" t="str">
            <v>(1,3g + 3,384g)/
10g</v>
          </cell>
          <cell r="I883" t="str">
            <v>Uống</v>
          </cell>
          <cell r="J883" t="str">
            <v>Dung dịch/hỗn dịch/nhũ dịch uống</v>
          </cell>
          <cell r="K883" t="str">
            <v>Gói</v>
          </cell>
          <cell r="L883">
            <v>45000</v>
          </cell>
          <cell r="M883">
            <v>3200</v>
          </cell>
          <cell r="N883">
            <v>144000000</v>
          </cell>
          <cell r="O883">
            <v>4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C883">
            <v>20000</v>
          </cell>
          <cell r="AD883">
            <v>64000000</v>
          </cell>
          <cell r="AF883">
            <v>0</v>
          </cell>
          <cell r="AG883">
            <v>25000</v>
          </cell>
          <cell r="AH883">
            <v>80000000</v>
          </cell>
          <cell r="AJ883">
            <v>0</v>
          </cell>
          <cell r="AL883">
            <v>0</v>
          </cell>
          <cell r="AN883">
            <v>0</v>
          </cell>
          <cell r="AP883">
            <v>0</v>
          </cell>
        </row>
        <row r="884">
          <cell r="A884" t="str">
            <v>G10874</v>
          </cell>
          <cell r="B884">
            <v>874</v>
          </cell>
          <cell r="C884">
            <v>680</v>
          </cell>
          <cell r="D884">
            <v>672</v>
          </cell>
          <cell r="F884" t="str">
            <v>Magnesi hydroxyd + nhôm hydroxyd + simethicon</v>
          </cell>
          <cell r="G884">
            <v>4</v>
          </cell>
          <cell r="H884" t="str">
            <v>200mg + 153mg + 25mg</v>
          </cell>
          <cell r="I884" t="str">
            <v>Uống</v>
          </cell>
          <cell r="J884" t="str">
            <v>Viên</v>
          </cell>
          <cell r="K884" t="str">
            <v>Viên</v>
          </cell>
          <cell r="L884">
            <v>60000</v>
          </cell>
          <cell r="M884">
            <v>630</v>
          </cell>
          <cell r="N884">
            <v>37800000</v>
          </cell>
          <cell r="O884">
            <v>4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C884">
            <v>20000</v>
          </cell>
          <cell r="AD884">
            <v>12600000</v>
          </cell>
          <cell r="AF884">
            <v>0</v>
          </cell>
          <cell r="AH884">
            <v>0</v>
          </cell>
          <cell r="AI884">
            <v>20000</v>
          </cell>
          <cell r="AJ884">
            <v>12600000</v>
          </cell>
          <cell r="AL884">
            <v>0</v>
          </cell>
          <cell r="AM884">
            <v>20000</v>
          </cell>
          <cell r="AN884">
            <v>12600000</v>
          </cell>
          <cell r="AP884">
            <v>0</v>
          </cell>
        </row>
        <row r="885">
          <cell r="A885" t="str">
            <v>G10875</v>
          </cell>
          <cell r="B885">
            <v>875</v>
          </cell>
          <cell r="C885">
            <v>680</v>
          </cell>
          <cell r="D885">
            <v>672</v>
          </cell>
          <cell r="F885" t="str">
            <v>Magnesi hydroxyd + nhôm hydroxyd (Gel) + simethicon</v>
          </cell>
          <cell r="G885">
            <v>4</v>
          </cell>
          <cell r="H885" t="str">
            <v>400mg + 400mg + 30mg</v>
          </cell>
          <cell r="I885" t="str">
            <v>Uống</v>
          </cell>
          <cell r="J885" t="str">
            <v>Viên</v>
          </cell>
          <cell r="K885" t="str">
            <v>Viên</v>
          </cell>
          <cell r="L885">
            <v>35000</v>
          </cell>
          <cell r="M885">
            <v>2980</v>
          </cell>
          <cell r="N885">
            <v>104300000</v>
          </cell>
          <cell r="O885">
            <v>4</v>
          </cell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C885">
            <v>20000</v>
          </cell>
          <cell r="AD885">
            <v>59600000</v>
          </cell>
          <cell r="AF885">
            <v>0</v>
          </cell>
          <cell r="AH885">
            <v>0</v>
          </cell>
          <cell r="AJ885">
            <v>0</v>
          </cell>
          <cell r="AL885">
            <v>0</v>
          </cell>
          <cell r="AM885">
            <v>15000</v>
          </cell>
          <cell r="AN885">
            <v>44700000</v>
          </cell>
          <cell r="AP885">
            <v>0</v>
          </cell>
        </row>
        <row r="886">
          <cell r="A886" t="str">
            <v>G10876</v>
          </cell>
          <cell r="B886">
            <v>876</v>
          </cell>
          <cell r="C886">
            <v>680</v>
          </cell>
          <cell r="D886">
            <v>672</v>
          </cell>
          <cell r="F886" t="str">
            <v>Magnesi hydroxyd + nhôm hydroxyd + simethicon</v>
          </cell>
          <cell r="G886">
            <v>4</v>
          </cell>
          <cell r="H886" t="str">
            <v>400mg + 306mg + 30mg</v>
          </cell>
          <cell r="I886" t="str">
            <v>Uống</v>
          </cell>
          <cell r="J886" t="str">
            <v>Viên</v>
          </cell>
          <cell r="K886" t="str">
            <v>Viên</v>
          </cell>
          <cell r="L886">
            <v>180000</v>
          </cell>
          <cell r="M886">
            <v>1500</v>
          </cell>
          <cell r="N886">
            <v>270000000</v>
          </cell>
          <cell r="O886">
            <v>4</v>
          </cell>
          <cell r="Q886">
            <v>100000</v>
          </cell>
          <cell r="R886">
            <v>150000000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A886">
            <v>20000</v>
          </cell>
          <cell r="AB886">
            <v>30000000</v>
          </cell>
          <cell r="AC886">
            <v>30000</v>
          </cell>
          <cell r="AD886">
            <v>45000000</v>
          </cell>
          <cell r="AF886">
            <v>0</v>
          </cell>
          <cell r="AH886">
            <v>0</v>
          </cell>
          <cell r="AJ886">
            <v>0</v>
          </cell>
          <cell r="AK886">
            <v>20000</v>
          </cell>
          <cell r="AL886">
            <v>30000000</v>
          </cell>
          <cell r="AM886">
            <v>10000</v>
          </cell>
          <cell r="AN886">
            <v>15000000</v>
          </cell>
          <cell r="AP886">
            <v>0</v>
          </cell>
        </row>
        <row r="887">
          <cell r="A887" t="str">
            <v>G10877</v>
          </cell>
          <cell r="B887">
            <v>877</v>
          </cell>
          <cell r="C887">
            <v>680</v>
          </cell>
          <cell r="D887">
            <v>672</v>
          </cell>
          <cell r="F887" t="str">
            <v>Magnesi hydroxyd + nhôm hydroxyd + simethicon</v>
          </cell>
          <cell r="G887">
            <v>4</v>
          </cell>
          <cell r="H887" t="str">
            <v>(400mg + 351,9mg + 50mg)/10ml</v>
          </cell>
          <cell r="I887" t="str">
            <v>Uống</v>
          </cell>
          <cell r="J887" t="str">
            <v>Dung dịch/hỗn dịch/nhũ dịch uống</v>
          </cell>
          <cell r="K887" t="str">
            <v>Gói</v>
          </cell>
          <cell r="L887">
            <v>437000</v>
          </cell>
          <cell r="M887">
            <v>3300</v>
          </cell>
          <cell r="N887">
            <v>1442100000</v>
          </cell>
          <cell r="O887">
            <v>4</v>
          </cell>
          <cell r="Q887">
            <v>100000</v>
          </cell>
          <cell r="R887">
            <v>330000000</v>
          </cell>
          <cell r="T887">
            <v>0</v>
          </cell>
          <cell r="V887">
            <v>0</v>
          </cell>
          <cell r="W887">
            <v>2000</v>
          </cell>
          <cell r="X887">
            <v>6600000</v>
          </cell>
          <cell r="Z887">
            <v>0</v>
          </cell>
          <cell r="AA887">
            <v>40000</v>
          </cell>
          <cell r="AB887">
            <v>132000000</v>
          </cell>
          <cell r="AC887">
            <v>30000</v>
          </cell>
          <cell r="AD887">
            <v>99000000</v>
          </cell>
          <cell r="AF887">
            <v>0</v>
          </cell>
          <cell r="AG887">
            <v>30000</v>
          </cell>
          <cell r="AH887">
            <v>99000000</v>
          </cell>
          <cell r="AI887">
            <v>20000</v>
          </cell>
          <cell r="AJ887">
            <v>66000000</v>
          </cell>
          <cell r="AL887">
            <v>0</v>
          </cell>
          <cell r="AM887">
            <v>15000</v>
          </cell>
          <cell r="AN887">
            <v>49500000</v>
          </cell>
          <cell r="AO887">
            <v>200000</v>
          </cell>
          <cell r="AP887">
            <v>660000000</v>
          </cell>
        </row>
        <row r="888">
          <cell r="A888" t="str">
            <v>G10878</v>
          </cell>
          <cell r="B888">
            <v>878</v>
          </cell>
          <cell r="C888">
            <v>680</v>
          </cell>
          <cell r="D888">
            <v>672</v>
          </cell>
          <cell r="F888" t="str">
            <v>Magnesi hydroxyd + nhôm hydroxyd + simethicon</v>
          </cell>
          <cell r="G888">
            <v>4</v>
          </cell>
          <cell r="H888" t="str">
            <v>(800,4mg + 4596mg +80mg)/15g</v>
          </cell>
          <cell r="I888" t="str">
            <v>Uống</v>
          </cell>
          <cell r="J888" t="str">
            <v>Dung dịch/hỗn dịch/nhũ dịch uống</v>
          </cell>
          <cell r="K888" t="str">
            <v>Gói</v>
          </cell>
          <cell r="L888">
            <v>50100</v>
          </cell>
          <cell r="M888">
            <v>3444</v>
          </cell>
          <cell r="N888">
            <v>172544400</v>
          </cell>
          <cell r="O888">
            <v>4</v>
          </cell>
          <cell r="Q888">
            <v>50000</v>
          </cell>
          <cell r="R888">
            <v>172200000</v>
          </cell>
          <cell r="T888">
            <v>0</v>
          </cell>
          <cell r="V888">
            <v>0</v>
          </cell>
          <cell r="X888">
            <v>0</v>
          </cell>
          <cell r="Y888">
            <v>100</v>
          </cell>
          <cell r="Z888">
            <v>344400</v>
          </cell>
          <cell r="AB888">
            <v>0</v>
          </cell>
          <cell r="AD888">
            <v>0</v>
          </cell>
          <cell r="AF888">
            <v>0</v>
          </cell>
          <cell r="AH888">
            <v>0</v>
          </cell>
          <cell r="AJ888">
            <v>0</v>
          </cell>
          <cell r="AL888">
            <v>0</v>
          </cell>
          <cell r="AN888">
            <v>0</v>
          </cell>
          <cell r="AP888">
            <v>0</v>
          </cell>
        </row>
        <row r="889">
          <cell r="A889" t="str">
            <v>G10879</v>
          </cell>
          <cell r="B889">
            <v>879</v>
          </cell>
          <cell r="C889">
            <v>680</v>
          </cell>
          <cell r="D889">
            <v>672</v>
          </cell>
          <cell r="F889" t="str">
            <v>Magnesi hydroxyd + nhôm hydroxyd + simethicon</v>
          </cell>
          <cell r="G889">
            <v>4</v>
          </cell>
          <cell r="H889" t="str">
            <v>(800,4mg + 611,76mg + 80mg) / 10ml</v>
          </cell>
          <cell r="I889" t="str">
            <v>Uống</v>
          </cell>
          <cell r="J889" t="str">
            <v>Dung dịch/hỗn dịch/nhũ dịch uống</v>
          </cell>
          <cell r="K889" t="str">
            <v>Gói</v>
          </cell>
          <cell r="L889">
            <v>30000</v>
          </cell>
          <cell r="M889">
            <v>3050</v>
          </cell>
          <cell r="N889">
            <v>91500000</v>
          </cell>
          <cell r="O889">
            <v>4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G889">
            <v>30000</v>
          </cell>
          <cell r="AH889">
            <v>91500000</v>
          </cell>
          <cell r="AJ889">
            <v>0</v>
          </cell>
          <cell r="AL889">
            <v>0</v>
          </cell>
          <cell r="AN889">
            <v>0</v>
          </cell>
          <cell r="AP889">
            <v>0</v>
          </cell>
        </row>
        <row r="890">
          <cell r="A890" t="str">
            <v>G10880</v>
          </cell>
          <cell r="B890">
            <v>880</v>
          </cell>
          <cell r="C890">
            <v>680</v>
          </cell>
          <cell r="D890">
            <v>672</v>
          </cell>
          <cell r="F890" t="str">
            <v>Magnesi hydroxyd + nhôm hydroxyd + simethicon</v>
          </cell>
          <cell r="G890">
            <v>4</v>
          </cell>
          <cell r="H890" t="str">
            <v>(800mg + 611,76mg + 80mg)/15g</v>
          </cell>
          <cell r="I890" t="str">
            <v>Uống</v>
          </cell>
          <cell r="J890" t="str">
            <v>Dung dịch/hỗn dịch/nhũ dịch uống</v>
          </cell>
          <cell r="K890" t="str">
            <v>Gói</v>
          </cell>
          <cell r="L890">
            <v>147000</v>
          </cell>
          <cell r="M890">
            <v>3250</v>
          </cell>
          <cell r="N890">
            <v>477750000</v>
          </cell>
          <cell r="O890">
            <v>4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A890">
            <v>50000</v>
          </cell>
          <cell r="AB890">
            <v>162500000</v>
          </cell>
          <cell r="AC890">
            <v>20000</v>
          </cell>
          <cell r="AD890">
            <v>65000000</v>
          </cell>
          <cell r="AE890">
            <v>57000</v>
          </cell>
          <cell r="AF890">
            <v>185250000</v>
          </cell>
          <cell r="AH890">
            <v>0</v>
          </cell>
          <cell r="AJ890">
            <v>0</v>
          </cell>
          <cell r="AK890">
            <v>20000</v>
          </cell>
          <cell r="AL890">
            <v>65000000</v>
          </cell>
          <cell r="AN890">
            <v>0</v>
          </cell>
          <cell r="AP890">
            <v>0</v>
          </cell>
        </row>
        <row r="891">
          <cell r="A891" t="str">
            <v>G10881</v>
          </cell>
          <cell r="B891">
            <v>881</v>
          </cell>
          <cell r="C891">
            <v>680</v>
          </cell>
          <cell r="D891">
            <v>672</v>
          </cell>
          <cell r="F891" t="str">
            <v>Magnesi hydroxyd + nhôm hydroxyd + simethicon</v>
          </cell>
          <cell r="G891">
            <v>4</v>
          </cell>
          <cell r="H891" t="str">
            <v>(800mg + 800mg + 100mg)/10g</v>
          </cell>
          <cell r="I891" t="str">
            <v>Uống</v>
          </cell>
          <cell r="J891" t="str">
            <v>Dung dịch/hỗn dịch/nhũ dịch uống</v>
          </cell>
          <cell r="K891" t="str">
            <v>Gói</v>
          </cell>
          <cell r="L891">
            <v>148000</v>
          </cell>
          <cell r="M891">
            <v>4200</v>
          </cell>
          <cell r="N891">
            <v>621600000</v>
          </cell>
          <cell r="O891">
            <v>4</v>
          </cell>
          <cell r="Q891">
            <v>90000</v>
          </cell>
          <cell r="R891">
            <v>378000000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E891">
            <v>58000</v>
          </cell>
          <cell r="AF891">
            <v>243600000</v>
          </cell>
          <cell r="AH891">
            <v>0</v>
          </cell>
          <cell r="AJ891">
            <v>0</v>
          </cell>
          <cell r="AL891">
            <v>0</v>
          </cell>
          <cell r="AN891">
            <v>0</v>
          </cell>
          <cell r="AP891">
            <v>0</v>
          </cell>
        </row>
        <row r="892">
          <cell r="A892" t="str">
            <v>G10882</v>
          </cell>
          <cell r="B892">
            <v>882</v>
          </cell>
          <cell r="C892">
            <v>680</v>
          </cell>
          <cell r="D892">
            <v>672</v>
          </cell>
          <cell r="F892" t="str">
            <v>Magnesi hydroxyd + nhôm hydroxyd + simethicon</v>
          </cell>
          <cell r="G892">
            <v>2</v>
          </cell>
          <cell r="H892" t="str">
            <v>(800,4mg + 3030,3mg + 266,7mg)/10ml</v>
          </cell>
          <cell r="I892" t="str">
            <v>Uống</v>
          </cell>
          <cell r="J892" t="str">
            <v>Dung dịch/hỗn dịch/nhũ dịch uống</v>
          </cell>
          <cell r="K892" t="str">
            <v>Gói</v>
          </cell>
          <cell r="L892">
            <v>50000</v>
          </cell>
          <cell r="M892">
            <v>3949</v>
          </cell>
          <cell r="N892">
            <v>197450000</v>
          </cell>
          <cell r="O892">
            <v>2</v>
          </cell>
          <cell r="R892">
            <v>0</v>
          </cell>
          <cell r="T892">
            <v>0</v>
          </cell>
          <cell r="V892">
            <v>0</v>
          </cell>
          <cell r="X892">
            <v>0</v>
          </cell>
          <cell r="Z892">
            <v>0</v>
          </cell>
          <cell r="AB892">
            <v>0</v>
          </cell>
          <cell r="AD892">
            <v>0</v>
          </cell>
          <cell r="AF892">
            <v>0</v>
          </cell>
          <cell r="AG892">
            <v>20000</v>
          </cell>
          <cell r="AH892">
            <v>78980000</v>
          </cell>
          <cell r="AI892">
            <v>30000</v>
          </cell>
          <cell r="AJ892">
            <v>118470000</v>
          </cell>
          <cell r="AL892">
            <v>0</v>
          </cell>
          <cell r="AN892">
            <v>0</v>
          </cell>
          <cell r="AP892">
            <v>0</v>
          </cell>
        </row>
        <row r="893">
          <cell r="A893" t="str">
            <v>G10883</v>
          </cell>
          <cell r="B893">
            <v>883</v>
          </cell>
          <cell r="C893">
            <v>680</v>
          </cell>
          <cell r="D893">
            <v>672</v>
          </cell>
          <cell r="F893" t="str">
            <v>Magnesi hydroxyd + nhôm hydroxyd + simethicon</v>
          </cell>
          <cell r="G893">
            <v>4</v>
          </cell>
          <cell r="H893" t="str">
            <v>1.333mg + 3.214mg + 167mg/ 10g</v>
          </cell>
          <cell r="I893" t="str">
            <v>Uống</v>
          </cell>
          <cell r="J893" t="str">
            <v>Dung dịch/hỗn dịch/nhũ dịch uống</v>
          </cell>
          <cell r="K893" t="str">
            <v>Gói</v>
          </cell>
          <cell r="L893">
            <v>20000</v>
          </cell>
          <cell r="M893">
            <v>4390</v>
          </cell>
          <cell r="N893">
            <v>87800000</v>
          </cell>
          <cell r="O893">
            <v>4</v>
          </cell>
          <cell r="R893">
            <v>0</v>
          </cell>
          <cell r="T893">
            <v>0</v>
          </cell>
          <cell r="V893">
            <v>0</v>
          </cell>
          <cell r="X893">
            <v>0</v>
          </cell>
          <cell r="Z893">
            <v>0</v>
          </cell>
          <cell r="AA893">
            <v>20000</v>
          </cell>
          <cell r="AB893">
            <v>87800000</v>
          </cell>
          <cell r="AD893">
            <v>0</v>
          </cell>
          <cell r="AF893">
            <v>0</v>
          </cell>
          <cell r="AH893">
            <v>0</v>
          </cell>
          <cell r="AJ893">
            <v>0</v>
          </cell>
          <cell r="AL893">
            <v>0</v>
          </cell>
          <cell r="AN893">
            <v>0</v>
          </cell>
          <cell r="AP893">
            <v>0</v>
          </cell>
        </row>
        <row r="894">
          <cell r="A894" t="str">
            <v>G10884</v>
          </cell>
          <cell r="B894">
            <v>884</v>
          </cell>
          <cell r="C894">
            <v>680</v>
          </cell>
          <cell r="D894">
            <v>672</v>
          </cell>
          <cell r="F894" t="str">
            <v>Magnesi hydroxyd + nhôm hydroxyd + simethicon</v>
          </cell>
          <cell r="G894">
            <v>4</v>
          </cell>
          <cell r="H894" t="str">
            <v>(2,668 g + 4,596g + 0,276g)/10g</v>
          </cell>
          <cell r="I894" t="str">
            <v>Uống</v>
          </cell>
          <cell r="J894" t="str">
            <v>Dung dịch/hỗn dịch/nhũ dịch uống</v>
          </cell>
          <cell r="K894" t="str">
            <v>Gói</v>
          </cell>
          <cell r="L894">
            <v>128000</v>
          </cell>
          <cell r="M894">
            <v>3570</v>
          </cell>
          <cell r="N894">
            <v>456960000</v>
          </cell>
          <cell r="O894">
            <v>4</v>
          </cell>
          <cell r="Q894">
            <v>50000</v>
          </cell>
          <cell r="R894">
            <v>178500000</v>
          </cell>
          <cell r="T894">
            <v>0</v>
          </cell>
          <cell r="V894">
            <v>0</v>
          </cell>
          <cell r="X894">
            <v>0</v>
          </cell>
          <cell r="Z894">
            <v>0</v>
          </cell>
          <cell r="AB894">
            <v>0</v>
          </cell>
          <cell r="AC894">
            <v>20000</v>
          </cell>
          <cell r="AD894">
            <v>71400000</v>
          </cell>
          <cell r="AE894">
            <v>58000</v>
          </cell>
          <cell r="AF894">
            <v>207060000</v>
          </cell>
          <cell r="AH894">
            <v>0</v>
          </cell>
          <cell r="AJ894">
            <v>0</v>
          </cell>
          <cell r="AL894">
            <v>0</v>
          </cell>
          <cell r="AN894">
            <v>0</v>
          </cell>
          <cell r="AP894">
            <v>0</v>
          </cell>
        </row>
        <row r="895">
          <cell r="A895" t="str">
            <v>G10885</v>
          </cell>
          <cell r="B895">
            <v>885</v>
          </cell>
          <cell r="C895">
            <v>696</v>
          </cell>
          <cell r="D895">
            <v>672</v>
          </cell>
          <cell r="F895" t="str">
            <v>Magnesi hydroxyd + nhôm hydroxyd + simethicon</v>
          </cell>
          <cell r="G895">
            <v>4</v>
          </cell>
          <cell r="H895" t="str">
            <v>(800mg + 800mg + 80mg)/10ml</v>
          </cell>
          <cell r="I895" t="str">
            <v>Uống</v>
          </cell>
          <cell r="J895" t="str">
            <v>Dung dịch/hỗn dịch/nhũ dịch uống</v>
          </cell>
          <cell r="K895" t="str">
            <v>Gói</v>
          </cell>
          <cell r="L895">
            <v>20000</v>
          </cell>
          <cell r="M895">
            <v>4000</v>
          </cell>
          <cell r="N895">
            <v>80000000</v>
          </cell>
          <cell r="O895">
            <v>4</v>
          </cell>
          <cell r="Q895">
            <v>20000</v>
          </cell>
          <cell r="R895">
            <v>80000000</v>
          </cell>
          <cell r="T895">
            <v>0</v>
          </cell>
          <cell r="V895">
            <v>0</v>
          </cell>
          <cell r="X895">
            <v>0</v>
          </cell>
          <cell r="Z895">
            <v>0</v>
          </cell>
          <cell r="AB895">
            <v>0</v>
          </cell>
          <cell r="AD895">
            <v>0</v>
          </cell>
          <cell r="AF895">
            <v>0</v>
          </cell>
          <cell r="AH895">
            <v>0</v>
          </cell>
          <cell r="AJ895">
            <v>0</v>
          </cell>
          <cell r="AL895">
            <v>0</v>
          </cell>
          <cell r="AN895">
            <v>0</v>
          </cell>
          <cell r="AP895">
            <v>0</v>
          </cell>
        </row>
        <row r="896">
          <cell r="A896" t="str">
            <v>G10886</v>
          </cell>
          <cell r="B896">
            <v>886</v>
          </cell>
          <cell r="C896">
            <v>696</v>
          </cell>
          <cell r="D896">
            <v>672</v>
          </cell>
          <cell r="F896" t="str">
            <v>Magnesi hydroxyd + nhôm hydroxyd + simethicon</v>
          </cell>
          <cell r="G896">
            <v>4</v>
          </cell>
          <cell r="H896" t="str">
            <v>400mg + 400mg + 40mg</v>
          </cell>
          <cell r="I896" t="str">
            <v>Uống</v>
          </cell>
          <cell r="J896" t="str">
            <v>Viên</v>
          </cell>
          <cell r="K896" t="str">
            <v>Viên</v>
          </cell>
          <cell r="L896">
            <v>70000</v>
          </cell>
          <cell r="M896">
            <v>3950</v>
          </cell>
          <cell r="N896">
            <v>276500000</v>
          </cell>
          <cell r="O896">
            <v>4</v>
          </cell>
          <cell r="Q896">
            <v>30000</v>
          </cell>
          <cell r="R896">
            <v>118500000</v>
          </cell>
          <cell r="T896">
            <v>0</v>
          </cell>
          <cell r="V896">
            <v>0</v>
          </cell>
          <cell r="X896">
            <v>0</v>
          </cell>
          <cell r="Z896">
            <v>0</v>
          </cell>
          <cell r="AB896">
            <v>0</v>
          </cell>
          <cell r="AC896">
            <v>25000</v>
          </cell>
          <cell r="AD896">
            <v>98750000</v>
          </cell>
          <cell r="AF896">
            <v>0</v>
          </cell>
          <cell r="AH896">
            <v>0</v>
          </cell>
          <cell r="AI896">
            <v>10000</v>
          </cell>
          <cell r="AJ896">
            <v>39500000</v>
          </cell>
          <cell r="AL896">
            <v>0</v>
          </cell>
          <cell r="AN896">
            <v>0</v>
          </cell>
          <cell r="AO896">
            <v>5000</v>
          </cell>
          <cell r="AP896">
            <v>19750000</v>
          </cell>
        </row>
        <row r="897">
          <cell r="A897" t="str">
            <v>G10887</v>
          </cell>
          <cell r="B897">
            <v>887</v>
          </cell>
          <cell r="C897">
            <v>696</v>
          </cell>
          <cell r="D897">
            <v>672</v>
          </cell>
          <cell r="F897" t="str">
            <v>Magnesi hydroxyd + nhôm hydroxyd + simethicon</v>
          </cell>
          <cell r="G897">
            <v>4</v>
          </cell>
          <cell r="H897" t="str">
            <v>400mg+ 400mg+ 40mg</v>
          </cell>
          <cell r="I897" t="str">
            <v>Uống</v>
          </cell>
          <cell r="J897" t="str">
            <v>Dung dịch/hỗn dịch/nhũ dịch uống</v>
          </cell>
          <cell r="K897" t="str">
            <v>Gói</v>
          </cell>
          <cell r="L897">
            <v>80000</v>
          </cell>
          <cell r="M897">
            <v>2500</v>
          </cell>
          <cell r="N897">
            <v>200000000</v>
          </cell>
          <cell r="O897">
            <v>4</v>
          </cell>
          <cell r="Q897">
            <v>30000</v>
          </cell>
          <cell r="R897">
            <v>75000000</v>
          </cell>
          <cell r="T897">
            <v>0</v>
          </cell>
          <cell r="V897">
            <v>0</v>
          </cell>
          <cell r="X897">
            <v>0</v>
          </cell>
          <cell r="Z897">
            <v>0</v>
          </cell>
          <cell r="AA897">
            <v>30000</v>
          </cell>
          <cell r="AB897">
            <v>75000000</v>
          </cell>
          <cell r="AD897">
            <v>0</v>
          </cell>
          <cell r="AF897">
            <v>0</v>
          </cell>
          <cell r="AH897">
            <v>0</v>
          </cell>
          <cell r="AI897">
            <v>20000</v>
          </cell>
          <cell r="AJ897">
            <v>50000000</v>
          </cell>
          <cell r="AL897">
            <v>0</v>
          </cell>
          <cell r="AN897">
            <v>0</v>
          </cell>
          <cell r="AP897">
            <v>0</v>
          </cell>
        </row>
        <row r="898">
          <cell r="A898" t="str">
            <v>G10888</v>
          </cell>
          <cell r="B898">
            <v>888</v>
          </cell>
          <cell r="C898">
            <v>696</v>
          </cell>
          <cell r="D898">
            <v>672</v>
          </cell>
          <cell r="F898" t="str">
            <v>Magnesi hydroxyd + nhôm hydroxyd + simethicon</v>
          </cell>
          <cell r="G898">
            <v>4</v>
          </cell>
          <cell r="H898" t="str">
            <v>(400mg + 300mg +  30mg)/10ml</v>
          </cell>
          <cell r="I898" t="str">
            <v>Uống</v>
          </cell>
          <cell r="J898" t="str">
            <v>Dung dịch/hỗn dịch/nhũ dịch uống</v>
          </cell>
          <cell r="K898" t="str">
            <v>Gói</v>
          </cell>
          <cell r="L898">
            <v>30000</v>
          </cell>
          <cell r="M898">
            <v>2900</v>
          </cell>
          <cell r="N898">
            <v>87000000</v>
          </cell>
          <cell r="O898">
            <v>4</v>
          </cell>
          <cell r="Q898">
            <v>30000</v>
          </cell>
          <cell r="R898">
            <v>87000000</v>
          </cell>
          <cell r="T898">
            <v>0</v>
          </cell>
          <cell r="V898">
            <v>0</v>
          </cell>
          <cell r="X898">
            <v>0</v>
          </cell>
          <cell r="Z898">
            <v>0</v>
          </cell>
          <cell r="AB898">
            <v>0</v>
          </cell>
          <cell r="AD898">
            <v>0</v>
          </cell>
          <cell r="AF898">
            <v>0</v>
          </cell>
          <cell r="AH898">
            <v>0</v>
          </cell>
          <cell r="AJ898">
            <v>0</v>
          </cell>
          <cell r="AL898">
            <v>0</v>
          </cell>
          <cell r="AN898">
            <v>0</v>
          </cell>
          <cell r="AP898">
            <v>0</v>
          </cell>
        </row>
        <row r="899">
          <cell r="A899" t="str">
            <v>G10889</v>
          </cell>
          <cell r="B899">
            <v>889</v>
          </cell>
          <cell r="C899">
            <v>696</v>
          </cell>
          <cell r="D899">
            <v>672</v>
          </cell>
          <cell r="F899" t="str">
            <v>Magnesi hydroxyd + nhôm hydroxyd + simethicon</v>
          </cell>
          <cell r="G899">
            <v>4</v>
          </cell>
          <cell r="H899" t="str">
            <v>(800mg + 800mg + 60mg);10ml</v>
          </cell>
          <cell r="I899" t="str">
            <v>Uống</v>
          </cell>
          <cell r="J899" t="str">
            <v>Dung dịch/hỗn dịch/nhũ dịch uống</v>
          </cell>
          <cell r="K899" t="str">
            <v>Gói</v>
          </cell>
          <cell r="L899">
            <v>120000</v>
          </cell>
          <cell r="M899">
            <v>3990</v>
          </cell>
          <cell r="N899">
            <v>478800000</v>
          </cell>
          <cell r="O899">
            <v>4</v>
          </cell>
          <cell r="Q899">
            <v>50000</v>
          </cell>
          <cell r="R899">
            <v>199500000</v>
          </cell>
          <cell r="T899">
            <v>0</v>
          </cell>
          <cell r="V899">
            <v>0</v>
          </cell>
          <cell r="X899">
            <v>0</v>
          </cell>
          <cell r="Z899">
            <v>0</v>
          </cell>
          <cell r="AB899">
            <v>0</v>
          </cell>
          <cell r="AC899">
            <v>30000</v>
          </cell>
          <cell r="AD899">
            <v>119700000</v>
          </cell>
          <cell r="AF899">
            <v>0</v>
          </cell>
          <cell r="AH899">
            <v>0</v>
          </cell>
          <cell r="AJ899">
            <v>0</v>
          </cell>
          <cell r="AK899">
            <v>40000</v>
          </cell>
          <cell r="AL899">
            <v>159600000</v>
          </cell>
          <cell r="AN899">
            <v>0</v>
          </cell>
          <cell r="AP899">
            <v>0</v>
          </cell>
        </row>
        <row r="900">
          <cell r="A900" t="str">
            <v>G10890</v>
          </cell>
          <cell r="B900">
            <v>890</v>
          </cell>
          <cell r="C900">
            <v>680</v>
          </cell>
          <cell r="D900">
            <v>672</v>
          </cell>
          <cell r="F900" t="str">
            <v>Magnesi hydroxyd + nhôm hydroxyd + simethicon</v>
          </cell>
          <cell r="G900">
            <v>4</v>
          </cell>
          <cell r="H900" t="str">
            <v>(400mg + 460mg + 50mg)/10ml</v>
          </cell>
          <cell r="I900" t="str">
            <v>Uống</v>
          </cell>
          <cell r="J900" t="str">
            <v>Dung dịch/hỗn dịch/nhũ dịch uống</v>
          </cell>
          <cell r="K900" t="str">
            <v>Gói</v>
          </cell>
          <cell r="L900">
            <v>50000</v>
          </cell>
          <cell r="M900">
            <v>3100</v>
          </cell>
          <cell r="N900">
            <v>155000000</v>
          </cell>
          <cell r="O900">
            <v>4</v>
          </cell>
          <cell r="Q900">
            <v>50000</v>
          </cell>
          <cell r="R900">
            <v>155000000</v>
          </cell>
          <cell r="T900">
            <v>0</v>
          </cell>
          <cell r="V900">
            <v>0</v>
          </cell>
          <cell r="X900">
            <v>0</v>
          </cell>
          <cell r="Z900">
            <v>0</v>
          </cell>
          <cell r="AB900">
            <v>0</v>
          </cell>
          <cell r="AD900">
            <v>0</v>
          </cell>
          <cell r="AF900">
            <v>0</v>
          </cell>
          <cell r="AH900">
            <v>0</v>
          </cell>
          <cell r="AJ900">
            <v>0</v>
          </cell>
          <cell r="AL900">
            <v>0</v>
          </cell>
          <cell r="AN900">
            <v>0</v>
          </cell>
          <cell r="AP900">
            <v>0</v>
          </cell>
        </row>
        <row r="901">
          <cell r="A901" t="str">
            <v>G10891</v>
          </cell>
          <cell r="B901">
            <v>891</v>
          </cell>
          <cell r="C901">
            <v>681</v>
          </cell>
          <cell r="D901">
            <v>987</v>
          </cell>
          <cell r="F901" t="str">
            <v>Magnesi sulfat</v>
          </cell>
          <cell r="G901">
            <v>4</v>
          </cell>
          <cell r="H901" t="str">
            <v>750mg/5ml</v>
          </cell>
          <cell r="I901" t="str">
            <v>Tiêm truyền</v>
          </cell>
          <cell r="J901" t="str">
            <v>Thuốc tiêm</v>
          </cell>
          <cell r="K901" t="str">
            <v>Ống</v>
          </cell>
          <cell r="L901">
            <v>6220</v>
          </cell>
          <cell r="M901">
            <v>3700</v>
          </cell>
          <cell r="N901">
            <v>23014000</v>
          </cell>
          <cell r="O901">
            <v>4</v>
          </cell>
          <cell r="Q901">
            <v>5000</v>
          </cell>
          <cell r="R901">
            <v>18500000</v>
          </cell>
          <cell r="T901">
            <v>0</v>
          </cell>
          <cell r="V901">
            <v>0</v>
          </cell>
          <cell r="X901">
            <v>0</v>
          </cell>
          <cell r="Z901">
            <v>0</v>
          </cell>
          <cell r="AB901">
            <v>0</v>
          </cell>
          <cell r="AC901">
            <v>100</v>
          </cell>
          <cell r="AD901">
            <v>370000</v>
          </cell>
          <cell r="AE901">
            <v>20</v>
          </cell>
          <cell r="AF901">
            <v>74000</v>
          </cell>
          <cell r="AH901">
            <v>0</v>
          </cell>
          <cell r="AI901">
            <v>100</v>
          </cell>
          <cell r="AJ901">
            <v>370000</v>
          </cell>
          <cell r="AK901">
            <v>200</v>
          </cell>
          <cell r="AL901">
            <v>740000</v>
          </cell>
          <cell r="AM901">
            <v>300</v>
          </cell>
          <cell r="AN901">
            <v>1110000</v>
          </cell>
          <cell r="AO901">
            <v>500</v>
          </cell>
          <cell r="AP901">
            <v>1850000</v>
          </cell>
        </row>
        <row r="902">
          <cell r="A902" t="str">
            <v>G10892</v>
          </cell>
          <cell r="B902">
            <v>892</v>
          </cell>
          <cell r="C902">
            <v>681</v>
          </cell>
          <cell r="D902">
            <v>987</v>
          </cell>
          <cell r="F902" t="str">
            <v>Magnesi sulfat</v>
          </cell>
          <cell r="G902">
            <v>4</v>
          </cell>
          <cell r="H902" t="str">
            <v>15%10ml</v>
          </cell>
          <cell r="I902" t="str">
            <v>Tiêm truyền</v>
          </cell>
          <cell r="J902" t="str">
            <v>Thuốc tiêm</v>
          </cell>
          <cell r="K902" t="str">
            <v>Lọ, ống</v>
          </cell>
          <cell r="L902">
            <v>5550</v>
          </cell>
          <cell r="M902">
            <v>2898</v>
          </cell>
          <cell r="N902">
            <v>16083900</v>
          </cell>
          <cell r="O902">
            <v>4</v>
          </cell>
          <cell r="Q902">
            <v>5000</v>
          </cell>
          <cell r="R902">
            <v>14490000</v>
          </cell>
          <cell r="T902">
            <v>0</v>
          </cell>
          <cell r="V902">
            <v>0</v>
          </cell>
          <cell r="X902">
            <v>0</v>
          </cell>
          <cell r="Z902">
            <v>0</v>
          </cell>
          <cell r="AA902">
            <v>50</v>
          </cell>
          <cell r="AB902">
            <v>144900</v>
          </cell>
          <cell r="AD902">
            <v>0</v>
          </cell>
          <cell r="AF902">
            <v>0</v>
          </cell>
          <cell r="AG902">
            <v>500</v>
          </cell>
          <cell r="AH902">
            <v>1449000</v>
          </cell>
          <cell r="AJ902">
            <v>0</v>
          </cell>
          <cell r="AL902">
            <v>0</v>
          </cell>
          <cell r="AN902">
            <v>0</v>
          </cell>
          <cell r="AP902">
            <v>0</v>
          </cell>
        </row>
        <row r="903">
          <cell r="A903" t="str">
            <v>G10893</v>
          </cell>
          <cell r="B903">
            <v>893</v>
          </cell>
          <cell r="C903">
            <v>698</v>
          </cell>
          <cell r="D903">
            <v>673</v>
          </cell>
          <cell r="F903" t="str">
            <v>Magnesi trisilicat + nhôm hydroxyd</v>
          </cell>
          <cell r="G903">
            <v>4</v>
          </cell>
          <cell r="H903" t="str">
            <v>500mg + 250mg</v>
          </cell>
          <cell r="I903" t="str">
            <v>Uống</v>
          </cell>
          <cell r="J903" t="str">
            <v>Viên</v>
          </cell>
          <cell r="K903" t="str">
            <v>Viên</v>
          </cell>
          <cell r="L903">
            <v>50000</v>
          </cell>
          <cell r="M903">
            <v>1600</v>
          </cell>
          <cell r="N903">
            <v>80000000</v>
          </cell>
          <cell r="O903">
            <v>4</v>
          </cell>
          <cell r="R903">
            <v>0</v>
          </cell>
          <cell r="T903">
            <v>0</v>
          </cell>
          <cell r="V903">
            <v>0</v>
          </cell>
          <cell r="X903">
            <v>0</v>
          </cell>
          <cell r="Z903">
            <v>0</v>
          </cell>
          <cell r="AB903">
            <v>0</v>
          </cell>
          <cell r="AC903">
            <v>30000</v>
          </cell>
          <cell r="AD903">
            <v>48000000</v>
          </cell>
          <cell r="AF903">
            <v>0</v>
          </cell>
          <cell r="AG903">
            <v>20000</v>
          </cell>
          <cell r="AH903">
            <v>32000000</v>
          </cell>
          <cell r="AJ903">
            <v>0</v>
          </cell>
          <cell r="AL903">
            <v>0</v>
          </cell>
          <cell r="AN903">
            <v>0</v>
          </cell>
          <cell r="AP903">
            <v>0</v>
          </cell>
        </row>
        <row r="904">
          <cell r="A904" t="str">
            <v>G10894</v>
          </cell>
          <cell r="B904">
            <v>894</v>
          </cell>
          <cell r="C904">
            <v>698</v>
          </cell>
          <cell r="D904">
            <v>673</v>
          </cell>
          <cell r="F904" t="str">
            <v>Magnesi trisilicat + nhôm hydroxyd</v>
          </cell>
          <cell r="G904">
            <v>4</v>
          </cell>
          <cell r="H904" t="str">
            <v>600mg + 500mg</v>
          </cell>
          <cell r="I904" t="str">
            <v>Uống</v>
          </cell>
          <cell r="J904" t="str">
            <v>Bột/cốm/hạt pha uống</v>
          </cell>
          <cell r="K904" t="str">
            <v>Gói</v>
          </cell>
          <cell r="L904">
            <v>10000</v>
          </cell>
          <cell r="M904">
            <v>2750</v>
          </cell>
          <cell r="N904">
            <v>27500000</v>
          </cell>
          <cell r="O904">
            <v>4</v>
          </cell>
          <cell r="R904">
            <v>0</v>
          </cell>
          <cell r="T904">
            <v>0</v>
          </cell>
          <cell r="V904">
            <v>0</v>
          </cell>
          <cell r="X904">
            <v>0</v>
          </cell>
          <cell r="Z904">
            <v>0</v>
          </cell>
          <cell r="AB904">
            <v>0</v>
          </cell>
          <cell r="AC904">
            <v>10000</v>
          </cell>
          <cell r="AD904">
            <v>27500000</v>
          </cell>
          <cell r="AF904">
            <v>0</v>
          </cell>
          <cell r="AH904">
            <v>0</v>
          </cell>
          <cell r="AJ904">
            <v>0</v>
          </cell>
          <cell r="AL904">
            <v>0</v>
          </cell>
          <cell r="AN904">
            <v>0</v>
          </cell>
          <cell r="AP904">
            <v>0</v>
          </cell>
        </row>
        <row r="905">
          <cell r="A905" t="str">
            <v>G10895</v>
          </cell>
          <cell r="B905">
            <v>895</v>
          </cell>
          <cell r="C905">
            <v>683</v>
          </cell>
          <cell r="D905">
            <v>989</v>
          </cell>
          <cell r="F905" t="str">
            <v xml:space="preserve">Manitol  </v>
          </cell>
          <cell r="G905">
            <v>4</v>
          </cell>
          <cell r="H905" t="str">
            <v>20%/250ml</v>
          </cell>
          <cell r="I905" t="str">
            <v>Tiêm truyền</v>
          </cell>
          <cell r="J905" t="str">
            <v>Thuốc tiêm truyền</v>
          </cell>
          <cell r="K905" t="str">
            <v>Chai, túi</v>
          </cell>
          <cell r="L905">
            <v>3030</v>
          </cell>
          <cell r="M905">
            <v>19845</v>
          </cell>
          <cell r="N905">
            <v>60130350</v>
          </cell>
          <cell r="O905">
            <v>4</v>
          </cell>
          <cell r="Q905">
            <v>3000</v>
          </cell>
          <cell r="R905">
            <v>59535000</v>
          </cell>
          <cell r="T905">
            <v>0</v>
          </cell>
          <cell r="V905">
            <v>0</v>
          </cell>
          <cell r="X905">
            <v>0</v>
          </cell>
          <cell r="Z905">
            <v>0</v>
          </cell>
          <cell r="AB905">
            <v>0</v>
          </cell>
          <cell r="AD905">
            <v>0</v>
          </cell>
          <cell r="AF905">
            <v>0</v>
          </cell>
          <cell r="AH905">
            <v>0</v>
          </cell>
          <cell r="AI905">
            <v>10</v>
          </cell>
          <cell r="AJ905">
            <v>198450</v>
          </cell>
          <cell r="AL905">
            <v>0</v>
          </cell>
          <cell r="AN905">
            <v>0</v>
          </cell>
          <cell r="AO905">
            <v>20</v>
          </cell>
          <cell r="AP905">
            <v>396900</v>
          </cell>
        </row>
        <row r="906">
          <cell r="A906" t="str">
            <v>G10896</v>
          </cell>
          <cell r="B906">
            <v>896</v>
          </cell>
          <cell r="D906">
            <v>163</v>
          </cell>
          <cell r="F906" t="str">
            <v>Mebendazol</v>
          </cell>
          <cell r="G906">
            <v>2</v>
          </cell>
          <cell r="H906" t="str">
            <v>500mg</v>
          </cell>
          <cell r="I906" t="str">
            <v>Uống</v>
          </cell>
          <cell r="J906" t="str">
            <v xml:space="preserve">Viên </v>
          </cell>
          <cell r="K906" t="str">
            <v>Viên</v>
          </cell>
          <cell r="L906">
            <v>6450</v>
          </cell>
          <cell r="M906">
            <v>5000</v>
          </cell>
          <cell r="N906">
            <v>32250000</v>
          </cell>
          <cell r="O906">
            <v>2</v>
          </cell>
          <cell r="R906">
            <v>0</v>
          </cell>
          <cell r="T906">
            <v>0</v>
          </cell>
          <cell r="V906">
            <v>0</v>
          </cell>
          <cell r="X906">
            <v>0</v>
          </cell>
          <cell r="Z906">
            <v>0</v>
          </cell>
          <cell r="AB906">
            <v>0</v>
          </cell>
          <cell r="AD906">
            <v>0</v>
          </cell>
          <cell r="AE906">
            <v>5850</v>
          </cell>
          <cell r="AF906">
            <v>29250000</v>
          </cell>
          <cell r="AH906">
            <v>0</v>
          </cell>
          <cell r="AJ906">
            <v>0</v>
          </cell>
          <cell r="AL906">
            <v>0</v>
          </cell>
          <cell r="AN906">
            <v>0</v>
          </cell>
          <cell r="AO906">
            <v>600</v>
          </cell>
          <cell r="AP906">
            <v>3000000</v>
          </cell>
        </row>
        <row r="907">
          <cell r="A907" t="str">
            <v>G10897</v>
          </cell>
          <cell r="B907">
            <v>897</v>
          </cell>
          <cell r="C907">
            <v>688</v>
          </cell>
          <cell r="D907">
            <v>940</v>
          </cell>
          <cell r="E907" t="str">
            <v>x</v>
          </cell>
          <cell r="F907" t="str">
            <v>Mecobalamin</v>
          </cell>
          <cell r="G907">
            <v>4</v>
          </cell>
          <cell r="H907" t="str">
            <v>500mcg</v>
          </cell>
          <cell r="I907" t="str">
            <v>Uống</v>
          </cell>
          <cell r="J907" t="str">
            <v>Viên</v>
          </cell>
          <cell r="K907" t="str">
            <v>Viên</v>
          </cell>
          <cell r="L907">
            <v>10000</v>
          </cell>
          <cell r="M907">
            <v>416</v>
          </cell>
          <cell r="N907">
            <v>4160000</v>
          </cell>
          <cell r="O907">
            <v>4</v>
          </cell>
          <cell r="R907">
            <v>0</v>
          </cell>
          <cell r="T907">
            <v>0</v>
          </cell>
          <cell r="V907">
            <v>0</v>
          </cell>
          <cell r="X907">
            <v>0</v>
          </cell>
          <cell r="Z907">
            <v>0</v>
          </cell>
          <cell r="AB907">
            <v>0</v>
          </cell>
          <cell r="AD907">
            <v>0</v>
          </cell>
          <cell r="AF907">
            <v>0</v>
          </cell>
          <cell r="AH907">
            <v>0</v>
          </cell>
          <cell r="AJ907">
            <v>0</v>
          </cell>
          <cell r="AL907">
            <v>0</v>
          </cell>
          <cell r="AN907">
            <v>0</v>
          </cell>
          <cell r="AO907">
            <v>10000</v>
          </cell>
          <cell r="AP907">
            <v>4160000</v>
          </cell>
        </row>
        <row r="908">
          <cell r="A908" t="str">
            <v>G10898</v>
          </cell>
          <cell r="B908">
            <v>898</v>
          </cell>
          <cell r="C908">
            <v>688</v>
          </cell>
          <cell r="D908">
            <v>940</v>
          </cell>
          <cell r="F908" t="str">
            <v>Mecobalamin</v>
          </cell>
          <cell r="G908">
            <v>2</v>
          </cell>
          <cell r="H908" t="str">
            <v>1500mcg</v>
          </cell>
          <cell r="I908" t="str">
            <v>Uống</v>
          </cell>
          <cell r="J908" t="str">
            <v>Viên nang</v>
          </cell>
          <cell r="K908" t="str">
            <v>Viên</v>
          </cell>
          <cell r="L908">
            <v>17000</v>
          </cell>
          <cell r="M908">
            <v>6500</v>
          </cell>
          <cell r="N908">
            <v>110500000</v>
          </cell>
          <cell r="O908">
            <v>2</v>
          </cell>
          <cell r="Q908">
            <v>10000</v>
          </cell>
          <cell r="R908">
            <v>65000000</v>
          </cell>
          <cell r="T908">
            <v>0</v>
          </cell>
          <cell r="V908">
            <v>0</v>
          </cell>
          <cell r="X908">
            <v>0</v>
          </cell>
          <cell r="Z908">
            <v>0</v>
          </cell>
          <cell r="AB908">
            <v>0</v>
          </cell>
          <cell r="AC908">
            <v>5000</v>
          </cell>
          <cell r="AD908">
            <v>32500000</v>
          </cell>
          <cell r="AF908">
            <v>0</v>
          </cell>
          <cell r="AH908">
            <v>0</v>
          </cell>
          <cell r="AI908">
            <v>2000</v>
          </cell>
          <cell r="AJ908">
            <v>13000000</v>
          </cell>
          <cell r="AL908">
            <v>0</v>
          </cell>
          <cell r="AN908">
            <v>0</v>
          </cell>
          <cell r="AP908">
            <v>0</v>
          </cell>
        </row>
        <row r="909">
          <cell r="A909" t="str">
            <v>G10899</v>
          </cell>
          <cell r="B909">
            <v>899</v>
          </cell>
          <cell r="C909">
            <v>691</v>
          </cell>
          <cell r="D909">
            <v>48</v>
          </cell>
          <cell r="F909" t="str">
            <v>Meloxicam</v>
          </cell>
          <cell r="G909">
            <v>1</v>
          </cell>
          <cell r="H909" t="str">
            <v>7,5mg</v>
          </cell>
          <cell r="I909" t="str">
            <v>Uống</v>
          </cell>
          <cell r="J909" t="str">
            <v>Viên hòa tan nhanh</v>
          </cell>
          <cell r="K909" t="str">
            <v>Viên</v>
          </cell>
          <cell r="L909">
            <v>79500</v>
          </cell>
          <cell r="M909">
            <v>4950</v>
          </cell>
          <cell r="N909">
            <v>393525000</v>
          </cell>
          <cell r="O909">
            <v>1</v>
          </cell>
          <cell r="Q909">
            <v>9000</v>
          </cell>
          <cell r="R909">
            <v>44550000</v>
          </cell>
          <cell r="T909">
            <v>0</v>
          </cell>
          <cell r="V909">
            <v>0</v>
          </cell>
          <cell r="X909">
            <v>0</v>
          </cell>
          <cell r="Z909">
            <v>0</v>
          </cell>
          <cell r="AA909">
            <v>3000</v>
          </cell>
          <cell r="AB909">
            <v>14850000</v>
          </cell>
          <cell r="AC909">
            <v>9000</v>
          </cell>
          <cell r="AD909">
            <v>44550000</v>
          </cell>
          <cell r="AF909">
            <v>0</v>
          </cell>
          <cell r="AG909">
            <v>13500</v>
          </cell>
          <cell r="AH909">
            <v>66825000</v>
          </cell>
          <cell r="AJ909">
            <v>0</v>
          </cell>
          <cell r="AL909">
            <v>0</v>
          </cell>
          <cell r="AN909">
            <v>0</v>
          </cell>
          <cell r="AO909">
            <v>45000</v>
          </cell>
          <cell r="AP909">
            <v>222750000</v>
          </cell>
        </row>
        <row r="910">
          <cell r="A910" t="str">
            <v>G10900</v>
          </cell>
          <cell r="B910">
            <v>900</v>
          </cell>
          <cell r="C910">
            <v>691</v>
          </cell>
          <cell r="D910">
            <v>48</v>
          </cell>
          <cell r="F910" t="str">
            <v>Meloxicam</v>
          </cell>
          <cell r="G910">
            <v>3</v>
          </cell>
          <cell r="H910" t="str">
            <v>7,5mg</v>
          </cell>
          <cell r="I910" t="str">
            <v>Uống</v>
          </cell>
          <cell r="J910" t="str">
            <v>Viên</v>
          </cell>
          <cell r="K910" t="str">
            <v>Viên</v>
          </cell>
          <cell r="L910">
            <v>205500</v>
          </cell>
          <cell r="M910">
            <v>232</v>
          </cell>
          <cell r="N910">
            <v>47676000</v>
          </cell>
          <cell r="O910">
            <v>3</v>
          </cell>
          <cell r="Q910">
            <v>21000</v>
          </cell>
          <cell r="R910">
            <v>4872000</v>
          </cell>
          <cell r="T910">
            <v>0</v>
          </cell>
          <cell r="V910">
            <v>0</v>
          </cell>
          <cell r="X910">
            <v>0</v>
          </cell>
          <cell r="Z910">
            <v>0</v>
          </cell>
          <cell r="AA910">
            <v>7000</v>
          </cell>
          <cell r="AB910">
            <v>1624000</v>
          </cell>
          <cell r="AC910">
            <v>21000</v>
          </cell>
          <cell r="AD910">
            <v>4872000</v>
          </cell>
          <cell r="AF910">
            <v>0</v>
          </cell>
          <cell r="AG910">
            <v>31500</v>
          </cell>
          <cell r="AH910">
            <v>7308000</v>
          </cell>
          <cell r="AJ910">
            <v>0</v>
          </cell>
          <cell r="AL910">
            <v>0</v>
          </cell>
          <cell r="AN910">
            <v>0</v>
          </cell>
          <cell r="AO910">
            <v>125000</v>
          </cell>
          <cell r="AP910">
            <v>29000000</v>
          </cell>
        </row>
        <row r="911">
          <cell r="A911" t="str">
            <v>G10901</v>
          </cell>
          <cell r="B911">
            <v>901</v>
          </cell>
          <cell r="C911">
            <v>691</v>
          </cell>
          <cell r="D911">
            <v>48</v>
          </cell>
          <cell r="E911" t="str">
            <v>x</v>
          </cell>
          <cell r="F911" t="str">
            <v>Meloxicam</v>
          </cell>
          <cell r="G911">
            <v>4</v>
          </cell>
          <cell r="H911" t="str">
            <v>7,5mg</v>
          </cell>
          <cell r="I911" t="str">
            <v>Uống</v>
          </cell>
          <cell r="J911" t="str">
            <v>Viên nang</v>
          </cell>
          <cell r="K911" t="str">
            <v>Viên</v>
          </cell>
          <cell r="L911">
            <v>295800</v>
          </cell>
          <cell r="M911">
            <v>730</v>
          </cell>
          <cell r="N911">
            <v>215934000</v>
          </cell>
          <cell r="O911">
            <v>4</v>
          </cell>
          <cell r="Q911">
            <v>30000</v>
          </cell>
          <cell r="R911">
            <v>21900000</v>
          </cell>
          <cell r="T911">
            <v>0</v>
          </cell>
          <cell r="V911">
            <v>0</v>
          </cell>
          <cell r="W911">
            <v>1000</v>
          </cell>
          <cell r="X911">
            <v>730000</v>
          </cell>
          <cell r="Z911">
            <v>0</v>
          </cell>
          <cell r="AA911">
            <v>15000</v>
          </cell>
          <cell r="AB911">
            <v>10950000</v>
          </cell>
          <cell r="AC911">
            <v>10000</v>
          </cell>
          <cell r="AD911">
            <v>7300000</v>
          </cell>
          <cell r="AE911">
            <v>164800</v>
          </cell>
          <cell r="AF911">
            <v>120304000</v>
          </cell>
          <cell r="AH911">
            <v>0</v>
          </cell>
          <cell r="AI911">
            <v>30000</v>
          </cell>
          <cell r="AJ911">
            <v>21900000</v>
          </cell>
          <cell r="AK911">
            <v>30000</v>
          </cell>
          <cell r="AL911">
            <v>21900000</v>
          </cell>
          <cell r="AM911">
            <v>15000</v>
          </cell>
          <cell r="AN911">
            <v>10950000</v>
          </cell>
          <cell r="AP911">
            <v>0</v>
          </cell>
        </row>
        <row r="912">
          <cell r="A912" t="str">
            <v>G10902</v>
          </cell>
          <cell r="B912">
            <v>902</v>
          </cell>
          <cell r="C912">
            <v>691</v>
          </cell>
          <cell r="D912">
            <v>48</v>
          </cell>
          <cell r="F912" t="str">
            <v>Meloxicam</v>
          </cell>
          <cell r="G912">
            <v>3</v>
          </cell>
          <cell r="H912" t="str">
            <v>15mg</v>
          </cell>
          <cell r="I912" t="str">
            <v>Uống</v>
          </cell>
          <cell r="J912" t="str">
            <v>Viên</v>
          </cell>
          <cell r="K912" t="str">
            <v>Viên</v>
          </cell>
          <cell r="L912">
            <v>49200</v>
          </cell>
          <cell r="M912">
            <v>720</v>
          </cell>
          <cell r="N912">
            <v>35424000</v>
          </cell>
          <cell r="O912">
            <v>3</v>
          </cell>
          <cell r="Q912">
            <v>14000</v>
          </cell>
          <cell r="R912">
            <v>10080000</v>
          </cell>
          <cell r="T912">
            <v>0</v>
          </cell>
          <cell r="V912">
            <v>0</v>
          </cell>
          <cell r="X912">
            <v>0</v>
          </cell>
          <cell r="Y912">
            <v>1400</v>
          </cell>
          <cell r="Z912">
            <v>1008000</v>
          </cell>
          <cell r="AA912">
            <v>10000</v>
          </cell>
          <cell r="AB912">
            <v>7200000</v>
          </cell>
          <cell r="AD912">
            <v>0</v>
          </cell>
          <cell r="AF912">
            <v>0</v>
          </cell>
          <cell r="AG912">
            <v>9800</v>
          </cell>
          <cell r="AH912">
            <v>7056000</v>
          </cell>
          <cell r="AI912">
            <v>14000</v>
          </cell>
          <cell r="AJ912">
            <v>10080000</v>
          </cell>
          <cell r="AL912">
            <v>0</v>
          </cell>
          <cell r="AN912">
            <v>0</v>
          </cell>
          <cell r="AP912">
            <v>0</v>
          </cell>
        </row>
        <row r="913">
          <cell r="A913" t="str">
            <v>G10903</v>
          </cell>
          <cell r="B913">
            <v>903</v>
          </cell>
          <cell r="C913">
            <v>707</v>
          </cell>
          <cell r="D913">
            <v>48</v>
          </cell>
          <cell r="E913" t="str">
            <v>x</v>
          </cell>
          <cell r="F913" t="str">
            <v>Meloxicam</v>
          </cell>
          <cell r="G913">
            <v>4</v>
          </cell>
          <cell r="H913" t="str">
            <v>15 mg</v>
          </cell>
          <cell r="I913" t="str">
            <v>Uống</v>
          </cell>
          <cell r="J913" t="str">
            <v>Viên hòa tan nhanh</v>
          </cell>
          <cell r="K913" t="str">
            <v>Viên</v>
          </cell>
          <cell r="L913">
            <v>16800</v>
          </cell>
          <cell r="M913">
            <v>3599</v>
          </cell>
          <cell r="N913">
            <v>60463200</v>
          </cell>
          <cell r="O913">
            <v>4</v>
          </cell>
          <cell r="Q913">
            <v>6000</v>
          </cell>
          <cell r="R913">
            <v>21594000</v>
          </cell>
          <cell r="T913">
            <v>0</v>
          </cell>
          <cell r="V913">
            <v>0</v>
          </cell>
          <cell r="X913">
            <v>0</v>
          </cell>
          <cell r="Y913">
            <v>600</v>
          </cell>
          <cell r="Z913">
            <v>2159400</v>
          </cell>
          <cell r="AB913">
            <v>0</v>
          </cell>
          <cell r="AD913">
            <v>0</v>
          </cell>
          <cell r="AF913">
            <v>0</v>
          </cell>
          <cell r="AG913">
            <v>4200</v>
          </cell>
          <cell r="AH913">
            <v>15115800</v>
          </cell>
          <cell r="AI913">
            <v>6000</v>
          </cell>
          <cell r="AJ913">
            <v>21594000</v>
          </cell>
          <cell r="AL913">
            <v>0</v>
          </cell>
          <cell r="AN913">
            <v>0</v>
          </cell>
          <cell r="AP913">
            <v>0</v>
          </cell>
        </row>
        <row r="914">
          <cell r="A914" t="str">
            <v>G10904</v>
          </cell>
          <cell r="B914">
            <v>904</v>
          </cell>
          <cell r="C914">
            <v>707</v>
          </cell>
          <cell r="D914">
            <v>48</v>
          </cell>
          <cell r="E914" t="str">
            <v>x</v>
          </cell>
          <cell r="F914" t="str">
            <v>Meloxicam</v>
          </cell>
          <cell r="G914">
            <v>4</v>
          </cell>
          <cell r="H914" t="str">
            <v>15 mg</v>
          </cell>
          <cell r="I914" t="str">
            <v>Uống</v>
          </cell>
          <cell r="J914" t="str">
            <v>Viên</v>
          </cell>
          <cell r="K914" t="str">
            <v>Viên</v>
          </cell>
          <cell r="L914">
            <v>35000</v>
          </cell>
          <cell r="M914">
            <v>106</v>
          </cell>
          <cell r="N914">
            <v>3710000</v>
          </cell>
          <cell r="O914">
            <v>4</v>
          </cell>
          <cell r="Q914">
            <v>20000</v>
          </cell>
          <cell r="R914">
            <v>2120000</v>
          </cell>
          <cell r="T914">
            <v>0</v>
          </cell>
          <cell r="V914">
            <v>0</v>
          </cell>
          <cell r="X914">
            <v>0</v>
          </cell>
          <cell r="Z914">
            <v>0</v>
          </cell>
          <cell r="AA914">
            <v>10000</v>
          </cell>
          <cell r="AB914">
            <v>1060000</v>
          </cell>
          <cell r="AC914">
            <v>5000</v>
          </cell>
          <cell r="AD914">
            <v>530000</v>
          </cell>
          <cell r="AF914">
            <v>0</v>
          </cell>
          <cell r="AH914">
            <v>0</v>
          </cell>
          <cell r="AJ914">
            <v>0</v>
          </cell>
          <cell r="AL914">
            <v>0</v>
          </cell>
          <cell r="AN914">
            <v>0</v>
          </cell>
          <cell r="AP914">
            <v>0</v>
          </cell>
        </row>
        <row r="915">
          <cell r="A915" t="str">
            <v>G10905</v>
          </cell>
          <cell r="B915">
            <v>905</v>
          </cell>
          <cell r="C915">
            <v>691</v>
          </cell>
          <cell r="D915">
            <v>48</v>
          </cell>
          <cell r="F915" t="str">
            <v>Meloxicam</v>
          </cell>
          <cell r="G915">
            <v>1</v>
          </cell>
          <cell r="H915" t="str">
            <v>15mg/1,5ml</v>
          </cell>
          <cell r="I915" t="str">
            <v>Tiêm</v>
          </cell>
          <cell r="J915" t="str">
            <v>Thuốc tiêm</v>
          </cell>
          <cell r="K915" t="str">
            <v>Chai, lọ, ống</v>
          </cell>
          <cell r="L915">
            <v>1500</v>
          </cell>
          <cell r="M915">
            <v>22350</v>
          </cell>
          <cell r="N915">
            <v>33525000</v>
          </cell>
          <cell r="O915">
            <v>1</v>
          </cell>
          <cell r="R915">
            <v>0</v>
          </cell>
          <cell r="T915">
            <v>0</v>
          </cell>
          <cell r="V915">
            <v>0</v>
          </cell>
          <cell r="X915">
            <v>0</v>
          </cell>
          <cell r="Z915">
            <v>0</v>
          </cell>
          <cell r="AB915">
            <v>0</v>
          </cell>
          <cell r="AC915">
            <v>1000</v>
          </cell>
          <cell r="AD915">
            <v>22350000</v>
          </cell>
          <cell r="AF915">
            <v>0</v>
          </cell>
          <cell r="AH915">
            <v>0</v>
          </cell>
          <cell r="AJ915">
            <v>0</v>
          </cell>
          <cell r="AL915">
            <v>0</v>
          </cell>
          <cell r="AN915">
            <v>0</v>
          </cell>
          <cell r="AO915">
            <v>500</v>
          </cell>
          <cell r="AP915">
            <v>11175000</v>
          </cell>
        </row>
        <row r="916">
          <cell r="A916" t="str">
            <v>G10906</v>
          </cell>
          <cell r="B916">
            <v>906</v>
          </cell>
          <cell r="C916">
            <v>691</v>
          </cell>
          <cell r="D916">
            <v>48</v>
          </cell>
          <cell r="F916" t="str">
            <v>Meloxicam</v>
          </cell>
          <cell r="G916">
            <v>2</v>
          </cell>
          <cell r="H916" t="str">
            <v>10mg/ml; 1,5ml</v>
          </cell>
          <cell r="I916" t="str">
            <v>Tiêm</v>
          </cell>
          <cell r="J916" t="str">
            <v>Thuốc tiêm</v>
          </cell>
          <cell r="K916" t="str">
            <v>Chai, lọ, ống</v>
          </cell>
          <cell r="L916">
            <v>7300</v>
          </cell>
          <cell r="M916">
            <v>20320</v>
          </cell>
          <cell r="N916">
            <v>148336000</v>
          </cell>
          <cell r="O916">
            <v>2</v>
          </cell>
          <cell r="Q916">
            <v>2000</v>
          </cell>
          <cell r="R916">
            <v>40640000</v>
          </cell>
          <cell r="T916">
            <v>0</v>
          </cell>
          <cell r="V916">
            <v>0</v>
          </cell>
          <cell r="X916">
            <v>0</v>
          </cell>
          <cell r="Z916">
            <v>0</v>
          </cell>
          <cell r="AB916">
            <v>0</v>
          </cell>
          <cell r="AC916">
            <v>3000</v>
          </cell>
          <cell r="AD916">
            <v>60960000</v>
          </cell>
          <cell r="AF916">
            <v>0</v>
          </cell>
          <cell r="AG916">
            <v>800</v>
          </cell>
          <cell r="AH916">
            <v>16256000</v>
          </cell>
          <cell r="AJ916">
            <v>0</v>
          </cell>
          <cell r="AL916">
            <v>0</v>
          </cell>
          <cell r="AN916">
            <v>0</v>
          </cell>
          <cell r="AO916">
            <v>1500</v>
          </cell>
          <cell r="AP916">
            <v>30480000</v>
          </cell>
        </row>
        <row r="917">
          <cell r="A917" t="str">
            <v>G10907</v>
          </cell>
          <cell r="B917">
            <v>907</v>
          </cell>
          <cell r="C917">
            <v>694</v>
          </cell>
          <cell r="D917">
            <v>111</v>
          </cell>
          <cell r="F917" t="str">
            <v>Mequitazin</v>
          </cell>
          <cell r="G917">
            <v>2</v>
          </cell>
          <cell r="H917" t="str">
            <v>5mg</v>
          </cell>
          <cell r="I917" t="str">
            <v>Uống</v>
          </cell>
          <cell r="J917" t="str">
            <v xml:space="preserve">Viên </v>
          </cell>
          <cell r="K917" t="str">
            <v>Viên</v>
          </cell>
          <cell r="L917">
            <v>3200</v>
          </cell>
          <cell r="M917">
            <v>3980</v>
          </cell>
          <cell r="N917">
            <v>12736000</v>
          </cell>
          <cell r="O917">
            <v>2</v>
          </cell>
          <cell r="Q917">
            <v>3000</v>
          </cell>
          <cell r="R917">
            <v>11940000</v>
          </cell>
          <cell r="T917">
            <v>0</v>
          </cell>
          <cell r="V917">
            <v>0</v>
          </cell>
          <cell r="W917">
            <v>200</v>
          </cell>
          <cell r="X917">
            <v>796000</v>
          </cell>
          <cell r="Z917">
            <v>0</v>
          </cell>
          <cell r="AB917">
            <v>0</v>
          </cell>
          <cell r="AD917">
            <v>0</v>
          </cell>
          <cell r="AF917">
            <v>0</v>
          </cell>
          <cell r="AH917">
            <v>0</v>
          </cell>
          <cell r="AJ917">
            <v>0</v>
          </cell>
          <cell r="AL917">
            <v>0</v>
          </cell>
          <cell r="AN917">
            <v>0</v>
          </cell>
          <cell r="AP917">
            <v>0</v>
          </cell>
        </row>
        <row r="918">
          <cell r="A918" t="str">
            <v>G10908</v>
          </cell>
          <cell r="B918">
            <v>908</v>
          </cell>
          <cell r="C918">
            <v>694</v>
          </cell>
          <cell r="D918">
            <v>111</v>
          </cell>
          <cell r="F918" t="str">
            <v>Mequitazin</v>
          </cell>
          <cell r="G918">
            <v>4</v>
          </cell>
          <cell r="H918" t="str">
            <v>5mg</v>
          </cell>
          <cell r="I918" t="str">
            <v>Uống</v>
          </cell>
          <cell r="J918" t="str">
            <v xml:space="preserve">Viên </v>
          </cell>
          <cell r="K918" t="str">
            <v>Viên</v>
          </cell>
          <cell r="L918">
            <v>20000</v>
          </cell>
          <cell r="M918">
            <v>1596</v>
          </cell>
          <cell r="N918">
            <v>31920000</v>
          </cell>
          <cell r="O918">
            <v>4</v>
          </cell>
          <cell r="Q918">
            <v>10000</v>
          </cell>
          <cell r="R918">
            <v>15960000</v>
          </cell>
          <cell r="T918">
            <v>0</v>
          </cell>
          <cell r="V918">
            <v>0</v>
          </cell>
          <cell r="X918">
            <v>0</v>
          </cell>
          <cell r="Z918">
            <v>0</v>
          </cell>
          <cell r="AB918">
            <v>0</v>
          </cell>
          <cell r="AD918">
            <v>0</v>
          </cell>
          <cell r="AF918">
            <v>0</v>
          </cell>
          <cell r="AG918">
            <v>10000</v>
          </cell>
          <cell r="AH918">
            <v>15960000</v>
          </cell>
          <cell r="AJ918">
            <v>0</v>
          </cell>
          <cell r="AL918">
            <v>0</v>
          </cell>
          <cell r="AN918">
            <v>0</v>
          </cell>
          <cell r="AP918">
            <v>0</v>
          </cell>
        </row>
        <row r="919">
          <cell r="A919" t="str">
            <v>G10909</v>
          </cell>
          <cell r="B919">
            <v>909</v>
          </cell>
          <cell r="C919">
            <v>714</v>
          </cell>
          <cell r="D919">
            <v>202</v>
          </cell>
          <cell r="F919" t="str">
            <v>Meropenem*</v>
          </cell>
          <cell r="G919">
            <v>4</v>
          </cell>
          <cell r="H919" t="str">
            <v>500mg</v>
          </cell>
          <cell r="I919" t="str">
            <v>Tiêm</v>
          </cell>
          <cell r="J919" t="str">
            <v>Thuốc tiêm</v>
          </cell>
          <cell r="K919" t="str">
            <v>Lọ</v>
          </cell>
          <cell r="L919">
            <v>5000</v>
          </cell>
          <cell r="M919">
            <v>33726</v>
          </cell>
          <cell r="N919">
            <v>168630000</v>
          </cell>
          <cell r="O919">
            <v>4</v>
          </cell>
          <cell r="Q919">
            <v>5000</v>
          </cell>
          <cell r="R919">
            <v>168630000</v>
          </cell>
          <cell r="T919">
            <v>0</v>
          </cell>
          <cell r="V919">
            <v>0</v>
          </cell>
          <cell r="X919">
            <v>0</v>
          </cell>
          <cell r="Z919">
            <v>0</v>
          </cell>
          <cell r="AB919">
            <v>0</v>
          </cell>
          <cell r="AD919">
            <v>0</v>
          </cell>
          <cell r="AF919">
            <v>0</v>
          </cell>
          <cell r="AH919">
            <v>0</v>
          </cell>
          <cell r="AJ919">
            <v>0</v>
          </cell>
          <cell r="AL919">
            <v>0</v>
          </cell>
          <cell r="AN919">
            <v>0</v>
          </cell>
          <cell r="AP919">
            <v>0</v>
          </cell>
        </row>
        <row r="920">
          <cell r="A920" t="str">
            <v>G10910</v>
          </cell>
          <cell r="B920">
            <v>910</v>
          </cell>
          <cell r="C920">
            <v>714</v>
          </cell>
          <cell r="D920">
            <v>202</v>
          </cell>
          <cell r="F920" t="str">
            <v>Meropenem*</v>
          </cell>
          <cell r="G920">
            <v>4</v>
          </cell>
          <cell r="H920" t="str">
            <v>1g</v>
          </cell>
          <cell r="I920" t="str">
            <v>Tiêm</v>
          </cell>
          <cell r="J920" t="str">
            <v>Thuốc tiêm</v>
          </cell>
          <cell r="K920" t="str">
            <v>Lọ</v>
          </cell>
          <cell r="L920">
            <v>8000</v>
          </cell>
          <cell r="M920">
            <v>54000</v>
          </cell>
          <cell r="N920">
            <v>432000000</v>
          </cell>
          <cell r="O920">
            <v>4</v>
          </cell>
          <cell r="Q920">
            <v>8000</v>
          </cell>
          <cell r="R920">
            <v>432000000</v>
          </cell>
          <cell r="T920">
            <v>0</v>
          </cell>
          <cell r="V920">
            <v>0</v>
          </cell>
          <cell r="X920">
            <v>0</v>
          </cell>
          <cell r="Z920">
            <v>0</v>
          </cell>
          <cell r="AB920">
            <v>0</v>
          </cell>
          <cell r="AD920">
            <v>0</v>
          </cell>
          <cell r="AF920">
            <v>0</v>
          </cell>
          <cell r="AH920">
            <v>0</v>
          </cell>
          <cell r="AJ920">
            <v>0</v>
          </cell>
          <cell r="AL920">
            <v>0</v>
          </cell>
          <cell r="AN920">
            <v>0</v>
          </cell>
          <cell r="AP920">
            <v>0</v>
          </cell>
        </row>
        <row r="921">
          <cell r="A921" t="str">
            <v>G10911</v>
          </cell>
          <cell r="B921">
            <v>911</v>
          </cell>
          <cell r="C921">
            <v>697</v>
          </cell>
          <cell r="D921">
            <v>730</v>
          </cell>
          <cell r="F921" t="str">
            <v>Mesalazin (mesalamin)</v>
          </cell>
          <cell r="G921">
            <v>4</v>
          </cell>
          <cell r="H921" t="str">
            <v>250mg</v>
          </cell>
          <cell r="I921" t="str">
            <v>Uống</v>
          </cell>
          <cell r="J921" t="str">
            <v>Viên bao tan ở ruột</v>
          </cell>
          <cell r="K921" t="str">
            <v>Viên</v>
          </cell>
          <cell r="L921">
            <v>10000</v>
          </cell>
          <cell r="M921">
            <v>5400</v>
          </cell>
          <cell r="N921">
            <v>54000000</v>
          </cell>
          <cell r="O921">
            <v>4</v>
          </cell>
          <cell r="Q921">
            <v>10000</v>
          </cell>
          <cell r="R921">
            <v>54000000</v>
          </cell>
          <cell r="T921">
            <v>0</v>
          </cell>
          <cell r="V921">
            <v>0</v>
          </cell>
          <cell r="X921">
            <v>0</v>
          </cell>
          <cell r="Z921">
            <v>0</v>
          </cell>
          <cell r="AB921">
            <v>0</v>
          </cell>
          <cell r="AD921">
            <v>0</v>
          </cell>
          <cell r="AF921">
            <v>0</v>
          </cell>
          <cell r="AH921">
            <v>0</v>
          </cell>
          <cell r="AJ921">
            <v>0</v>
          </cell>
          <cell r="AL921">
            <v>0</v>
          </cell>
          <cell r="AN921">
            <v>0</v>
          </cell>
          <cell r="AP921">
            <v>0</v>
          </cell>
        </row>
        <row r="922">
          <cell r="A922" t="str">
            <v>G10912</v>
          </cell>
          <cell r="B922">
            <v>912</v>
          </cell>
          <cell r="C922">
            <v>697</v>
          </cell>
          <cell r="D922">
            <v>730</v>
          </cell>
          <cell r="F922" t="str">
            <v>Mesalazin (mesalamin)</v>
          </cell>
          <cell r="G922">
            <v>1</v>
          </cell>
          <cell r="H922" t="str">
            <v>500mg</v>
          </cell>
          <cell r="I922" t="str">
            <v>Uống</v>
          </cell>
          <cell r="J922" t="str">
            <v xml:space="preserve">Viên </v>
          </cell>
          <cell r="K922" t="str">
            <v>Viên</v>
          </cell>
          <cell r="L922">
            <v>20000</v>
          </cell>
          <cell r="M922">
            <v>10800</v>
          </cell>
          <cell r="N922">
            <v>216000000</v>
          </cell>
          <cell r="O922">
            <v>1</v>
          </cell>
          <cell r="Q922">
            <v>10000</v>
          </cell>
          <cell r="R922">
            <v>108000000</v>
          </cell>
          <cell r="T922">
            <v>0</v>
          </cell>
          <cell r="V922">
            <v>0</v>
          </cell>
          <cell r="X922">
            <v>0</v>
          </cell>
          <cell r="Z922">
            <v>0</v>
          </cell>
          <cell r="AB922">
            <v>0</v>
          </cell>
          <cell r="AC922">
            <v>5000</v>
          </cell>
          <cell r="AD922">
            <v>54000000</v>
          </cell>
          <cell r="AF922">
            <v>0</v>
          </cell>
          <cell r="AH922">
            <v>0</v>
          </cell>
          <cell r="AJ922">
            <v>0</v>
          </cell>
          <cell r="AL922">
            <v>0</v>
          </cell>
          <cell r="AN922">
            <v>0</v>
          </cell>
          <cell r="AO922">
            <v>5000</v>
          </cell>
          <cell r="AP922">
            <v>54000000</v>
          </cell>
        </row>
        <row r="923">
          <cell r="A923" t="str">
            <v>G10913</v>
          </cell>
          <cell r="B923">
            <v>913</v>
          </cell>
          <cell r="C923">
            <v>697</v>
          </cell>
          <cell r="D923">
            <v>730</v>
          </cell>
          <cell r="F923" t="str">
            <v>Mesalazin (mesalamin)</v>
          </cell>
          <cell r="G923">
            <v>2</v>
          </cell>
          <cell r="H923" t="str">
            <v>500mg</v>
          </cell>
          <cell r="I923" t="str">
            <v>Uống</v>
          </cell>
          <cell r="J923" t="str">
            <v>Viên bao tan ở ruột</v>
          </cell>
          <cell r="K923" t="str">
            <v>Viên</v>
          </cell>
          <cell r="L923">
            <v>20000</v>
          </cell>
          <cell r="M923">
            <v>8000</v>
          </cell>
          <cell r="N923">
            <v>160000000</v>
          </cell>
          <cell r="O923">
            <v>2</v>
          </cell>
          <cell r="Q923">
            <v>20000</v>
          </cell>
          <cell r="R923">
            <v>160000000</v>
          </cell>
          <cell r="T923">
            <v>0</v>
          </cell>
          <cell r="V923">
            <v>0</v>
          </cell>
          <cell r="X923">
            <v>0</v>
          </cell>
          <cell r="Z923">
            <v>0</v>
          </cell>
          <cell r="AB923">
            <v>0</v>
          </cell>
          <cell r="AD923">
            <v>0</v>
          </cell>
          <cell r="AF923">
            <v>0</v>
          </cell>
          <cell r="AH923">
            <v>0</v>
          </cell>
          <cell r="AJ923">
            <v>0</v>
          </cell>
          <cell r="AL923">
            <v>0</v>
          </cell>
          <cell r="AN923">
            <v>0</v>
          </cell>
          <cell r="AP923">
            <v>0</v>
          </cell>
        </row>
        <row r="924">
          <cell r="A924" t="str">
            <v>G10914</v>
          </cell>
          <cell r="B924">
            <v>914</v>
          </cell>
          <cell r="C924">
            <v>699</v>
          </cell>
          <cell r="D924">
            <v>788</v>
          </cell>
          <cell r="F924" t="str">
            <v>Metformin</v>
          </cell>
          <cell r="G924">
            <v>1</v>
          </cell>
          <cell r="H924" t="str">
            <v>500mg</v>
          </cell>
          <cell r="I924" t="str">
            <v>Uống</v>
          </cell>
          <cell r="J924" t="str">
            <v xml:space="preserve">Viên </v>
          </cell>
          <cell r="K924" t="str">
            <v>Viên</v>
          </cell>
          <cell r="L924">
            <v>645000</v>
          </cell>
          <cell r="M924">
            <v>545</v>
          </cell>
          <cell r="N924">
            <v>351525000</v>
          </cell>
          <cell r="O924">
            <v>1</v>
          </cell>
          <cell r="R924">
            <v>0</v>
          </cell>
          <cell r="S924">
            <v>3000</v>
          </cell>
          <cell r="T924">
            <v>1635000</v>
          </cell>
          <cell r="V924">
            <v>0</v>
          </cell>
          <cell r="X924">
            <v>0</v>
          </cell>
          <cell r="Z924">
            <v>0</v>
          </cell>
          <cell r="AA924">
            <v>150000</v>
          </cell>
          <cell r="AB924">
            <v>81750000</v>
          </cell>
          <cell r="AD924">
            <v>0</v>
          </cell>
          <cell r="AE924">
            <v>340000</v>
          </cell>
          <cell r="AF924">
            <v>185300000</v>
          </cell>
          <cell r="AH924">
            <v>0</v>
          </cell>
          <cell r="AJ924">
            <v>0</v>
          </cell>
          <cell r="AL924">
            <v>0</v>
          </cell>
          <cell r="AM924">
            <v>2000</v>
          </cell>
          <cell r="AN924">
            <v>1090000</v>
          </cell>
          <cell r="AO924">
            <v>150000</v>
          </cell>
          <cell r="AP924">
            <v>81750000</v>
          </cell>
        </row>
        <row r="925">
          <cell r="A925" t="str">
            <v>G10915</v>
          </cell>
          <cell r="B925">
            <v>915</v>
          </cell>
          <cell r="C925">
            <v>699</v>
          </cell>
          <cell r="D925">
            <v>788</v>
          </cell>
          <cell r="F925" t="str">
            <v>Metformin</v>
          </cell>
          <cell r="G925">
            <v>2</v>
          </cell>
          <cell r="H925" t="str">
            <v>500mg</v>
          </cell>
          <cell r="I925" t="str">
            <v>Uống</v>
          </cell>
          <cell r="J925" t="str">
            <v>Viên giải phóng có kiểm soát</v>
          </cell>
          <cell r="K925" t="str">
            <v>Viên</v>
          </cell>
          <cell r="L925">
            <v>564200</v>
          </cell>
          <cell r="M925">
            <v>1200</v>
          </cell>
          <cell r="N925">
            <v>677040000</v>
          </cell>
          <cell r="O925">
            <v>2</v>
          </cell>
          <cell r="Q925">
            <v>500000</v>
          </cell>
          <cell r="R925">
            <v>600000000</v>
          </cell>
          <cell r="T925">
            <v>0</v>
          </cell>
          <cell r="V925">
            <v>0</v>
          </cell>
          <cell r="W925">
            <v>4200</v>
          </cell>
          <cell r="X925">
            <v>5040000</v>
          </cell>
          <cell r="Z925">
            <v>0</v>
          </cell>
          <cell r="AA925">
            <v>60000</v>
          </cell>
          <cell r="AB925">
            <v>72000000</v>
          </cell>
          <cell r="AD925">
            <v>0</v>
          </cell>
          <cell r="AF925">
            <v>0</v>
          </cell>
          <cell r="AH925">
            <v>0</v>
          </cell>
          <cell r="AJ925">
            <v>0</v>
          </cell>
          <cell r="AL925">
            <v>0</v>
          </cell>
          <cell r="AN925">
            <v>0</v>
          </cell>
          <cell r="AP925">
            <v>0</v>
          </cell>
        </row>
        <row r="926">
          <cell r="A926" t="str">
            <v>G10916</v>
          </cell>
          <cell r="B926">
            <v>916</v>
          </cell>
          <cell r="C926">
            <v>699</v>
          </cell>
          <cell r="D926">
            <v>788</v>
          </cell>
          <cell r="E926" t="str">
            <v>x</v>
          </cell>
          <cell r="F926" t="str">
            <v>Metformin</v>
          </cell>
          <cell r="G926">
            <v>4</v>
          </cell>
          <cell r="H926" t="str">
            <v>500mg</v>
          </cell>
          <cell r="I926" t="str">
            <v>Uống</v>
          </cell>
          <cell r="J926" t="str">
            <v>Viên giải phóng có kiểm soát</v>
          </cell>
          <cell r="K926" t="str">
            <v>Viên</v>
          </cell>
          <cell r="L926">
            <v>904800</v>
          </cell>
          <cell r="M926">
            <v>1200</v>
          </cell>
          <cell r="N926">
            <v>1085760000</v>
          </cell>
          <cell r="O926">
            <v>4</v>
          </cell>
          <cell r="Q926">
            <v>400000</v>
          </cell>
          <cell r="R926">
            <v>480000000</v>
          </cell>
          <cell r="T926">
            <v>0</v>
          </cell>
          <cell r="V926">
            <v>0</v>
          </cell>
          <cell r="X926">
            <v>0</v>
          </cell>
          <cell r="Z926">
            <v>0</v>
          </cell>
          <cell r="AA926">
            <v>200000</v>
          </cell>
          <cell r="AB926">
            <v>240000000</v>
          </cell>
          <cell r="AC926">
            <v>100000</v>
          </cell>
          <cell r="AD926">
            <v>120000000</v>
          </cell>
          <cell r="AE926">
            <v>124800</v>
          </cell>
          <cell r="AF926">
            <v>149760000</v>
          </cell>
          <cell r="AG926">
            <v>30000</v>
          </cell>
          <cell r="AH926">
            <v>36000000</v>
          </cell>
          <cell r="AJ926">
            <v>0</v>
          </cell>
          <cell r="AK926">
            <v>50000</v>
          </cell>
          <cell r="AL926">
            <v>60000000</v>
          </cell>
          <cell r="AN926">
            <v>0</v>
          </cell>
          <cell r="AP926">
            <v>0</v>
          </cell>
        </row>
        <row r="927">
          <cell r="A927" t="str">
            <v>G10917</v>
          </cell>
          <cell r="B927">
            <v>917</v>
          </cell>
          <cell r="C927">
            <v>699</v>
          </cell>
          <cell r="D927">
            <v>788</v>
          </cell>
          <cell r="F927" t="str">
            <v>Metformin</v>
          </cell>
          <cell r="G927">
            <v>5</v>
          </cell>
          <cell r="H927" t="str">
            <v>500mg</v>
          </cell>
          <cell r="I927" t="str">
            <v>Uống</v>
          </cell>
          <cell r="J927" t="str">
            <v>Viên giải phóng có kiểm soát</v>
          </cell>
          <cell r="K927" t="str">
            <v>Viên</v>
          </cell>
          <cell r="L927">
            <v>790000</v>
          </cell>
          <cell r="M927">
            <v>1197</v>
          </cell>
          <cell r="N927">
            <v>945630000</v>
          </cell>
          <cell r="O927">
            <v>5</v>
          </cell>
          <cell r="Q927">
            <v>200000</v>
          </cell>
          <cell r="R927">
            <v>239400000</v>
          </cell>
          <cell r="T927">
            <v>0</v>
          </cell>
          <cell r="V927">
            <v>0</v>
          </cell>
          <cell r="X927">
            <v>0</v>
          </cell>
          <cell r="Z927">
            <v>0</v>
          </cell>
          <cell r="AA927">
            <v>200000</v>
          </cell>
          <cell r="AB927">
            <v>239400000</v>
          </cell>
          <cell r="AC927">
            <v>100000</v>
          </cell>
          <cell r="AD927">
            <v>119700000</v>
          </cell>
          <cell r="AE927">
            <v>200000</v>
          </cell>
          <cell r="AF927">
            <v>239400000</v>
          </cell>
          <cell r="AH927">
            <v>0</v>
          </cell>
          <cell r="AI927">
            <v>40000</v>
          </cell>
          <cell r="AJ927">
            <v>47880000</v>
          </cell>
          <cell r="AK927">
            <v>50000</v>
          </cell>
          <cell r="AL927">
            <v>59850000</v>
          </cell>
          <cell r="AN927">
            <v>0</v>
          </cell>
          <cell r="AP927">
            <v>0</v>
          </cell>
        </row>
        <row r="928">
          <cell r="A928" t="str">
            <v>G10918</v>
          </cell>
          <cell r="B928">
            <v>918</v>
          </cell>
          <cell r="C928">
            <v>699</v>
          </cell>
          <cell r="D928">
            <v>788</v>
          </cell>
          <cell r="F928" t="str">
            <v>Metformin</v>
          </cell>
          <cell r="G928">
            <v>1</v>
          </cell>
          <cell r="H928" t="str">
            <v>850mg</v>
          </cell>
          <cell r="I928" t="str">
            <v>Uống</v>
          </cell>
          <cell r="J928" t="str">
            <v xml:space="preserve">Viên </v>
          </cell>
          <cell r="K928" t="str">
            <v>Viên</v>
          </cell>
          <cell r="L928">
            <v>475000</v>
          </cell>
          <cell r="M928">
            <v>700</v>
          </cell>
          <cell r="N928">
            <v>332500000</v>
          </cell>
          <cell r="O928">
            <v>1</v>
          </cell>
          <cell r="Q928">
            <v>35000</v>
          </cell>
          <cell r="R928">
            <v>24500000</v>
          </cell>
          <cell r="T928">
            <v>0</v>
          </cell>
          <cell r="V928">
            <v>0</v>
          </cell>
          <cell r="X928">
            <v>0</v>
          </cell>
          <cell r="Z928">
            <v>0</v>
          </cell>
          <cell r="AA928">
            <v>50000</v>
          </cell>
          <cell r="AB928">
            <v>35000000</v>
          </cell>
          <cell r="AC928">
            <v>200000</v>
          </cell>
          <cell r="AD928">
            <v>140000000</v>
          </cell>
          <cell r="AF928">
            <v>0</v>
          </cell>
          <cell r="AH928">
            <v>0</v>
          </cell>
          <cell r="AI928">
            <v>20000</v>
          </cell>
          <cell r="AJ928">
            <v>14000000</v>
          </cell>
          <cell r="AL928">
            <v>0</v>
          </cell>
          <cell r="AN928">
            <v>0</v>
          </cell>
          <cell r="AO928">
            <v>170000</v>
          </cell>
          <cell r="AP928">
            <v>119000000</v>
          </cell>
        </row>
        <row r="929">
          <cell r="A929" t="str">
            <v>G10919</v>
          </cell>
          <cell r="B929">
            <v>919</v>
          </cell>
          <cell r="C929">
            <v>699</v>
          </cell>
          <cell r="D929">
            <v>788</v>
          </cell>
          <cell r="E929" t="str">
            <v>x</v>
          </cell>
          <cell r="F929" t="str">
            <v>Metformin</v>
          </cell>
          <cell r="G929">
            <v>4</v>
          </cell>
          <cell r="H929" t="str">
            <v>850mg</v>
          </cell>
          <cell r="I929" t="str">
            <v>Uống</v>
          </cell>
          <cell r="J929" t="str">
            <v xml:space="preserve">Viên </v>
          </cell>
          <cell r="K929" t="str">
            <v>Viên</v>
          </cell>
          <cell r="L929">
            <v>258700</v>
          </cell>
          <cell r="M929">
            <v>231</v>
          </cell>
          <cell r="N929">
            <v>59759700</v>
          </cell>
          <cell r="O929">
            <v>4</v>
          </cell>
          <cell r="R929">
            <v>0</v>
          </cell>
          <cell r="T929">
            <v>0</v>
          </cell>
          <cell r="V929">
            <v>0</v>
          </cell>
          <cell r="X929">
            <v>0</v>
          </cell>
          <cell r="Z929">
            <v>0</v>
          </cell>
          <cell r="AB929">
            <v>0</v>
          </cell>
          <cell r="AD929">
            <v>0</v>
          </cell>
          <cell r="AE929">
            <v>258700</v>
          </cell>
          <cell r="AF929">
            <v>59759700</v>
          </cell>
          <cell r="AH929">
            <v>0</v>
          </cell>
          <cell r="AJ929">
            <v>0</v>
          </cell>
          <cell r="AL929">
            <v>0</v>
          </cell>
          <cell r="AN929">
            <v>0</v>
          </cell>
          <cell r="AP929">
            <v>0</v>
          </cell>
        </row>
        <row r="930">
          <cell r="A930" t="str">
            <v>G10920</v>
          </cell>
          <cell r="B930">
            <v>920</v>
          </cell>
          <cell r="C930">
            <v>699</v>
          </cell>
          <cell r="D930">
            <v>788</v>
          </cell>
          <cell r="F930" t="str">
            <v>Metformin</v>
          </cell>
          <cell r="G930">
            <v>2</v>
          </cell>
          <cell r="H930" t="str">
            <v>1000mg</v>
          </cell>
          <cell r="I930" t="str">
            <v>Uống</v>
          </cell>
          <cell r="J930" t="str">
            <v>Viên giải phóng có kiểm soát</v>
          </cell>
          <cell r="K930" t="str">
            <v>Viên</v>
          </cell>
          <cell r="L930">
            <v>210000</v>
          </cell>
          <cell r="M930">
            <v>2000</v>
          </cell>
          <cell r="N930">
            <v>420000000</v>
          </cell>
          <cell r="O930">
            <v>2</v>
          </cell>
          <cell r="Q930">
            <v>100000</v>
          </cell>
          <cell r="R930">
            <v>200000000</v>
          </cell>
          <cell r="T930">
            <v>0</v>
          </cell>
          <cell r="V930">
            <v>0</v>
          </cell>
          <cell r="X930">
            <v>0</v>
          </cell>
          <cell r="Z930">
            <v>0</v>
          </cell>
          <cell r="AA930">
            <v>60000</v>
          </cell>
          <cell r="AB930">
            <v>120000000</v>
          </cell>
          <cell r="AD930">
            <v>0</v>
          </cell>
          <cell r="AF930">
            <v>0</v>
          </cell>
          <cell r="AG930">
            <v>20000</v>
          </cell>
          <cell r="AH930">
            <v>40000000</v>
          </cell>
          <cell r="AI930">
            <v>30000</v>
          </cell>
          <cell r="AJ930">
            <v>60000000</v>
          </cell>
          <cell r="AL930">
            <v>0</v>
          </cell>
          <cell r="AN930">
            <v>0</v>
          </cell>
          <cell r="AP930">
            <v>0</v>
          </cell>
        </row>
        <row r="931">
          <cell r="A931" t="str">
            <v>G10921</v>
          </cell>
          <cell r="B931">
            <v>921</v>
          </cell>
          <cell r="C931">
            <v>699</v>
          </cell>
          <cell r="D931">
            <v>788</v>
          </cell>
          <cell r="F931" t="str">
            <v>Metformin</v>
          </cell>
          <cell r="G931">
            <v>3</v>
          </cell>
          <cell r="H931" t="str">
            <v>1000mg</v>
          </cell>
          <cell r="I931" t="str">
            <v>Uống</v>
          </cell>
          <cell r="J931" t="str">
            <v>Viên giải phóng có kiểm soát</v>
          </cell>
          <cell r="K931" t="str">
            <v>Viên</v>
          </cell>
          <cell r="L931">
            <v>420000</v>
          </cell>
          <cell r="M931">
            <v>2000</v>
          </cell>
          <cell r="N931">
            <v>840000000</v>
          </cell>
          <cell r="O931">
            <v>3</v>
          </cell>
          <cell r="Q931">
            <v>400000</v>
          </cell>
          <cell r="R931">
            <v>800000000</v>
          </cell>
          <cell r="T931">
            <v>0</v>
          </cell>
          <cell r="V931">
            <v>0</v>
          </cell>
          <cell r="X931">
            <v>0</v>
          </cell>
          <cell r="Z931">
            <v>0</v>
          </cell>
          <cell r="AB931">
            <v>0</v>
          </cell>
          <cell r="AD931">
            <v>0</v>
          </cell>
          <cell r="AF931">
            <v>0</v>
          </cell>
          <cell r="AH931">
            <v>0</v>
          </cell>
          <cell r="AJ931">
            <v>0</v>
          </cell>
          <cell r="AL931">
            <v>0</v>
          </cell>
          <cell r="AN931">
            <v>0</v>
          </cell>
          <cell r="AO931">
            <v>20000</v>
          </cell>
          <cell r="AP931">
            <v>40000000</v>
          </cell>
        </row>
        <row r="932">
          <cell r="A932" t="str">
            <v>G10922</v>
          </cell>
          <cell r="B932">
            <v>922</v>
          </cell>
          <cell r="C932">
            <v>699</v>
          </cell>
          <cell r="D932">
            <v>788</v>
          </cell>
          <cell r="E932" t="str">
            <v>x</v>
          </cell>
          <cell r="F932" t="str">
            <v>Metformin</v>
          </cell>
          <cell r="G932">
            <v>4</v>
          </cell>
          <cell r="H932" t="str">
            <v>1000mg</v>
          </cell>
          <cell r="I932" t="str">
            <v>Uống</v>
          </cell>
          <cell r="J932" t="str">
            <v>Viên giải phóng có kiểm soát</v>
          </cell>
          <cell r="K932" t="str">
            <v>Viên</v>
          </cell>
          <cell r="L932">
            <v>210000</v>
          </cell>
          <cell r="M932">
            <v>1995</v>
          </cell>
          <cell r="N932">
            <v>418950000</v>
          </cell>
          <cell r="O932">
            <v>4</v>
          </cell>
          <cell r="Q932">
            <v>50000</v>
          </cell>
          <cell r="R932">
            <v>99750000</v>
          </cell>
          <cell r="T932">
            <v>0</v>
          </cell>
          <cell r="V932">
            <v>0</v>
          </cell>
          <cell r="X932">
            <v>0</v>
          </cell>
          <cell r="Z932">
            <v>0</v>
          </cell>
          <cell r="AA932">
            <v>30000</v>
          </cell>
          <cell r="AB932">
            <v>59850000</v>
          </cell>
          <cell r="AC932">
            <v>100000</v>
          </cell>
          <cell r="AD932">
            <v>199500000</v>
          </cell>
          <cell r="AF932">
            <v>0</v>
          </cell>
          <cell r="AH932">
            <v>0</v>
          </cell>
          <cell r="AJ932">
            <v>0</v>
          </cell>
          <cell r="AK932">
            <v>30000</v>
          </cell>
          <cell r="AL932">
            <v>59850000</v>
          </cell>
          <cell r="AN932">
            <v>0</v>
          </cell>
          <cell r="AP932">
            <v>0</v>
          </cell>
        </row>
        <row r="933">
          <cell r="A933" t="str">
            <v>G10923</v>
          </cell>
          <cell r="B933">
            <v>923</v>
          </cell>
          <cell r="C933">
            <v>722</v>
          </cell>
          <cell r="D933">
            <v>90</v>
          </cell>
          <cell r="E933" t="str">
            <v>x</v>
          </cell>
          <cell r="F933" t="str">
            <v>Methocarbamol</v>
          </cell>
          <cell r="G933">
            <v>2</v>
          </cell>
          <cell r="H933" t="str">
            <v>500mg</v>
          </cell>
          <cell r="I933" t="str">
            <v>Uống</v>
          </cell>
          <cell r="J933" t="str">
            <v>Viên</v>
          </cell>
          <cell r="L933">
            <v>191000</v>
          </cell>
          <cell r="M933">
            <v>3000</v>
          </cell>
          <cell r="N933">
            <v>573000000</v>
          </cell>
          <cell r="O933">
            <v>2</v>
          </cell>
          <cell r="Q933">
            <v>100000</v>
          </cell>
          <cell r="R933">
            <v>300000000</v>
          </cell>
          <cell r="T933">
            <v>0</v>
          </cell>
          <cell r="V933">
            <v>0</v>
          </cell>
          <cell r="X933">
            <v>0</v>
          </cell>
          <cell r="Z933">
            <v>0</v>
          </cell>
          <cell r="AB933">
            <v>0</v>
          </cell>
          <cell r="AC933">
            <v>40000</v>
          </cell>
          <cell r="AD933">
            <v>120000000</v>
          </cell>
          <cell r="AF933">
            <v>0</v>
          </cell>
          <cell r="AH933">
            <v>0</v>
          </cell>
          <cell r="AI933">
            <v>1000</v>
          </cell>
          <cell r="AJ933">
            <v>3000000</v>
          </cell>
          <cell r="AK933">
            <v>20000</v>
          </cell>
          <cell r="AL933">
            <v>60000000</v>
          </cell>
          <cell r="AN933">
            <v>0</v>
          </cell>
          <cell r="AO933">
            <v>30000</v>
          </cell>
          <cell r="AP933">
            <v>90000000</v>
          </cell>
        </row>
        <row r="934">
          <cell r="A934" t="str">
            <v>G10924</v>
          </cell>
          <cell r="B934">
            <v>924</v>
          </cell>
          <cell r="C934">
            <v>722</v>
          </cell>
          <cell r="D934">
            <v>90</v>
          </cell>
          <cell r="F934" t="str">
            <v>Methocarbamol</v>
          </cell>
          <cell r="G934">
            <v>2</v>
          </cell>
          <cell r="H934" t="str">
            <v>750 mg</v>
          </cell>
          <cell r="I934" t="str">
            <v>Uống</v>
          </cell>
          <cell r="J934" t="str">
            <v>Viên</v>
          </cell>
          <cell r="K934" t="str">
            <v>Viên</v>
          </cell>
          <cell r="L934">
            <v>10000</v>
          </cell>
          <cell r="M934">
            <v>4000</v>
          </cell>
          <cell r="N934">
            <v>40000000</v>
          </cell>
          <cell r="O934">
            <v>2</v>
          </cell>
          <cell r="R934">
            <v>0</v>
          </cell>
          <cell r="T934">
            <v>0</v>
          </cell>
          <cell r="V934">
            <v>0</v>
          </cell>
          <cell r="X934">
            <v>0</v>
          </cell>
          <cell r="Z934">
            <v>0</v>
          </cell>
          <cell r="AB934">
            <v>0</v>
          </cell>
          <cell r="AC934">
            <v>10000</v>
          </cell>
          <cell r="AD934">
            <v>40000000</v>
          </cell>
          <cell r="AF934">
            <v>0</v>
          </cell>
          <cell r="AH934">
            <v>0</v>
          </cell>
          <cell r="AJ934">
            <v>0</v>
          </cell>
          <cell r="AL934">
            <v>0</v>
          </cell>
          <cell r="AN934">
            <v>0</v>
          </cell>
          <cell r="AP934">
            <v>0</v>
          </cell>
        </row>
        <row r="935">
          <cell r="A935" t="str">
            <v>G10925</v>
          </cell>
          <cell r="B935">
            <v>925</v>
          </cell>
          <cell r="C935">
            <v>722</v>
          </cell>
          <cell r="D935">
            <v>90</v>
          </cell>
          <cell r="F935" t="str">
            <v>Methocarbamol</v>
          </cell>
          <cell r="G935">
            <v>4</v>
          </cell>
          <cell r="H935" t="str">
            <v>1000mg</v>
          </cell>
          <cell r="I935" t="str">
            <v>Uống</v>
          </cell>
          <cell r="J935" t="str">
            <v xml:space="preserve">Viên </v>
          </cell>
          <cell r="K935" t="str">
            <v>Viên</v>
          </cell>
          <cell r="L935">
            <v>257000</v>
          </cell>
          <cell r="M935">
            <v>2982</v>
          </cell>
          <cell r="N935">
            <v>766374000</v>
          </cell>
          <cell r="O935">
            <v>4</v>
          </cell>
          <cell r="Q935">
            <v>200000</v>
          </cell>
          <cell r="R935">
            <v>596400000</v>
          </cell>
          <cell r="T935">
            <v>0</v>
          </cell>
          <cell r="V935">
            <v>0</v>
          </cell>
          <cell r="X935">
            <v>0</v>
          </cell>
          <cell r="Z935">
            <v>0</v>
          </cell>
          <cell r="AA935">
            <v>5000</v>
          </cell>
          <cell r="AB935">
            <v>14910000</v>
          </cell>
          <cell r="AC935">
            <v>10000</v>
          </cell>
          <cell r="AD935">
            <v>29820000</v>
          </cell>
          <cell r="AE935">
            <v>32000</v>
          </cell>
          <cell r="AF935">
            <v>95424000</v>
          </cell>
          <cell r="AH935">
            <v>0</v>
          </cell>
          <cell r="AJ935">
            <v>0</v>
          </cell>
          <cell r="AL935">
            <v>0</v>
          </cell>
          <cell r="AN935">
            <v>0</v>
          </cell>
          <cell r="AO935">
            <v>10000</v>
          </cell>
          <cell r="AP935">
            <v>29820000</v>
          </cell>
        </row>
        <row r="936">
          <cell r="A936" t="str">
            <v>G10926</v>
          </cell>
          <cell r="B936">
            <v>926</v>
          </cell>
          <cell r="C936">
            <v>84</v>
          </cell>
          <cell r="D936">
            <v>371</v>
          </cell>
          <cell r="F936" t="str">
            <v>Methotrexat</v>
          </cell>
          <cell r="G936">
            <v>2</v>
          </cell>
          <cell r="H936" t="str">
            <v>2,5mg</v>
          </cell>
          <cell r="I936" t="str">
            <v>Uống</v>
          </cell>
          <cell r="J936" t="str">
            <v>Viên</v>
          </cell>
          <cell r="K936" t="str">
            <v>Viên</v>
          </cell>
          <cell r="L936">
            <v>4000</v>
          </cell>
          <cell r="M936">
            <v>2200</v>
          </cell>
          <cell r="N936">
            <v>8800000</v>
          </cell>
          <cell r="O936">
            <v>2</v>
          </cell>
          <cell r="Q936">
            <v>2000</v>
          </cell>
          <cell r="R936">
            <v>4400000</v>
          </cell>
          <cell r="T936">
            <v>0</v>
          </cell>
          <cell r="V936">
            <v>0</v>
          </cell>
          <cell r="X936">
            <v>0</v>
          </cell>
          <cell r="Y936">
            <v>2000</v>
          </cell>
          <cell r="Z936">
            <v>4400000</v>
          </cell>
          <cell r="AB936">
            <v>0</v>
          </cell>
          <cell r="AD936">
            <v>0</v>
          </cell>
          <cell r="AF936">
            <v>0</v>
          </cell>
          <cell r="AH936">
            <v>0</v>
          </cell>
          <cell r="AJ936">
            <v>0</v>
          </cell>
          <cell r="AL936">
            <v>0</v>
          </cell>
          <cell r="AN936">
            <v>0</v>
          </cell>
          <cell r="AP936">
            <v>0</v>
          </cell>
        </row>
        <row r="937">
          <cell r="A937" t="str">
            <v>G10927</v>
          </cell>
          <cell r="B937">
            <v>927</v>
          </cell>
          <cell r="C937">
            <v>723</v>
          </cell>
          <cell r="D937">
            <v>371</v>
          </cell>
          <cell r="F937" t="str">
            <v>Methotrexat</v>
          </cell>
          <cell r="G937">
            <v>4</v>
          </cell>
          <cell r="H937" t="str">
            <v>5mg</v>
          </cell>
          <cell r="I937" t="str">
            <v>Uống</v>
          </cell>
          <cell r="J937" t="str">
            <v xml:space="preserve">Viên </v>
          </cell>
          <cell r="K937" t="str">
            <v>Viên</v>
          </cell>
          <cell r="L937">
            <v>1000</v>
          </cell>
          <cell r="M937">
            <v>4100</v>
          </cell>
          <cell r="N937">
            <v>4100000</v>
          </cell>
          <cell r="O937">
            <v>4</v>
          </cell>
          <cell r="Q937">
            <v>1000</v>
          </cell>
          <cell r="R937">
            <v>4100000</v>
          </cell>
          <cell r="T937">
            <v>0</v>
          </cell>
          <cell r="V937">
            <v>0</v>
          </cell>
          <cell r="X937">
            <v>0</v>
          </cell>
          <cell r="Z937">
            <v>0</v>
          </cell>
          <cell r="AB937">
            <v>0</v>
          </cell>
          <cell r="AD937">
            <v>0</v>
          </cell>
          <cell r="AF937">
            <v>0</v>
          </cell>
          <cell r="AH937">
            <v>0</v>
          </cell>
          <cell r="AJ937">
            <v>0</v>
          </cell>
          <cell r="AL937">
            <v>0</v>
          </cell>
          <cell r="AN937">
            <v>0</v>
          </cell>
          <cell r="AP937">
            <v>0</v>
          </cell>
        </row>
        <row r="938">
          <cell r="A938" t="str">
            <v>G10928</v>
          </cell>
          <cell r="B938">
            <v>928</v>
          </cell>
          <cell r="C938">
            <v>84</v>
          </cell>
          <cell r="D938">
            <v>371</v>
          </cell>
          <cell r="F938" t="str">
            <v>Methotrexat</v>
          </cell>
          <cell r="G938">
            <v>2</v>
          </cell>
          <cell r="H938" t="str">
            <v>50mg/2ml</v>
          </cell>
          <cell r="I938" t="str">
            <v>Tiêm</v>
          </cell>
          <cell r="J938" t="str">
            <v>Thuốc tiêm</v>
          </cell>
          <cell r="K938" t="str">
            <v>Lọ, Ống</v>
          </cell>
          <cell r="L938">
            <v>300</v>
          </cell>
          <cell r="M938">
            <v>68000</v>
          </cell>
          <cell r="N938">
            <v>20400000</v>
          </cell>
          <cell r="O938">
            <v>2</v>
          </cell>
          <cell r="Q938">
            <v>300</v>
          </cell>
          <cell r="R938">
            <v>20400000</v>
          </cell>
          <cell r="T938">
            <v>0</v>
          </cell>
          <cell r="V938">
            <v>0</v>
          </cell>
          <cell r="X938">
            <v>0</v>
          </cell>
          <cell r="Z938">
            <v>0</v>
          </cell>
          <cell r="AB938">
            <v>0</v>
          </cell>
          <cell r="AD938">
            <v>0</v>
          </cell>
          <cell r="AF938">
            <v>0</v>
          </cell>
          <cell r="AH938">
            <v>0</v>
          </cell>
          <cell r="AJ938">
            <v>0</v>
          </cell>
          <cell r="AL938">
            <v>0</v>
          </cell>
          <cell r="AN938">
            <v>0</v>
          </cell>
          <cell r="AP938">
            <v>0</v>
          </cell>
        </row>
        <row r="939">
          <cell r="A939" t="str">
            <v>G10929</v>
          </cell>
          <cell r="B939">
            <v>929</v>
          </cell>
          <cell r="C939">
            <v>723</v>
          </cell>
          <cell r="D939">
            <v>371</v>
          </cell>
          <cell r="F939" t="str">
            <v>Methotrexat</v>
          </cell>
          <cell r="G939">
            <v>4</v>
          </cell>
          <cell r="H939" t="str">
            <v>50mg/2ml</v>
          </cell>
          <cell r="I939" t="str">
            <v>Tiêm</v>
          </cell>
          <cell r="J939" t="str">
            <v>Thuốc tiêm</v>
          </cell>
          <cell r="K939" t="str">
            <v>Lọ, Ống</v>
          </cell>
          <cell r="L939">
            <v>200</v>
          </cell>
          <cell r="M939">
            <v>65982</v>
          </cell>
          <cell r="N939">
            <v>13196400</v>
          </cell>
          <cell r="O939">
            <v>4</v>
          </cell>
          <cell r="Q939">
            <v>200</v>
          </cell>
          <cell r="R939">
            <v>13196400</v>
          </cell>
          <cell r="T939">
            <v>0</v>
          </cell>
          <cell r="V939">
            <v>0</v>
          </cell>
          <cell r="X939">
            <v>0</v>
          </cell>
          <cell r="Z939">
            <v>0</v>
          </cell>
          <cell r="AB939">
            <v>0</v>
          </cell>
          <cell r="AD939">
            <v>0</v>
          </cell>
          <cell r="AF939">
            <v>0</v>
          </cell>
          <cell r="AH939">
            <v>0</v>
          </cell>
          <cell r="AJ939">
            <v>0</v>
          </cell>
          <cell r="AL939">
            <v>0</v>
          </cell>
          <cell r="AN939">
            <v>0</v>
          </cell>
          <cell r="AP939">
            <v>0</v>
          </cell>
        </row>
        <row r="940">
          <cell r="A940" t="str">
            <v>G10930</v>
          </cell>
          <cell r="B940">
            <v>930</v>
          </cell>
          <cell r="C940">
            <v>37</v>
          </cell>
          <cell r="D940">
            <v>724</v>
          </cell>
          <cell r="F940" t="str">
            <v>Methoxy polyethylene glycol epoetin beta</v>
          </cell>
          <cell r="G940">
            <v>1</v>
          </cell>
          <cell r="H940" t="str">
            <v>50mcg</v>
          </cell>
          <cell r="I940" t="str">
            <v>Tiêm</v>
          </cell>
          <cell r="J940" t="str">
            <v>Thuốc tiêm đóng sẵn trong dụng cụ tiêm</v>
          </cell>
          <cell r="K940" t="str">
            <v>Bơm tiêm</v>
          </cell>
          <cell r="L940">
            <v>200</v>
          </cell>
          <cell r="M940">
            <v>1695750</v>
          </cell>
          <cell r="N940">
            <v>339150000</v>
          </cell>
          <cell r="O940">
            <v>1</v>
          </cell>
          <cell r="Q940">
            <v>200</v>
          </cell>
          <cell r="R940">
            <v>339150000</v>
          </cell>
          <cell r="T940">
            <v>0</v>
          </cell>
          <cell r="V940">
            <v>0</v>
          </cell>
          <cell r="X940">
            <v>0</v>
          </cell>
          <cell r="Z940">
            <v>0</v>
          </cell>
          <cell r="AB940">
            <v>0</v>
          </cell>
          <cell r="AD940">
            <v>0</v>
          </cell>
          <cell r="AF940">
            <v>0</v>
          </cell>
          <cell r="AH940">
            <v>0</v>
          </cell>
          <cell r="AJ940">
            <v>0</v>
          </cell>
          <cell r="AL940">
            <v>0</v>
          </cell>
          <cell r="AN940">
            <v>0</v>
          </cell>
          <cell r="AP940">
            <v>0</v>
          </cell>
        </row>
        <row r="941">
          <cell r="A941" t="str">
            <v>G10931</v>
          </cell>
          <cell r="B941">
            <v>931</v>
          </cell>
          <cell r="C941">
            <v>724</v>
          </cell>
          <cell r="D941">
            <v>480</v>
          </cell>
          <cell r="F941" t="str">
            <v>Methoxy polyethylene glycol-epoetin beta</v>
          </cell>
          <cell r="G941">
            <v>1</v>
          </cell>
          <cell r="H941" t="str">
            <v>100mcg/0,3ml</v>
          </cell>
          <cell r="I941" t="str">
            <v xml:space="preserve">Tiêm </v>
          </cell>
          <cell r="J941" t="str">
            <v>Thuốc tiêm đóng sẵn trong dụng cụ tiêm</v>
          </cell>
          <cell r="K941" t="str">
            <v>Bơm tiêm</v>
          </cell>
          <cell r="L941">
            <v>200</v>
          </cell>
          <cell r="M941">
            <v>3291750</v>
          </cell>
          <cell r="N941">
            <v>658350000</v>
          </cell>
          <cell r="O941">
            <v>1</v>
          </cell>
          <cell r="Q941">
            <v>200</v>
          </cell>
          <cell r="R941">
            <v>658350000</v>
          </cell>
          <cell r="T941">
            <v>0</v>
          </cell>
          <cell r="V941">
            <v>0</v>
          </cell>
          <cell r="X941">
            <v>0</v>
          </cell>
          <cell r="Z941">
            <v>0</v>
          </cell>
          <cell r="AB941">
            <v>0</v>
          </cell>
          <cell r="AD941">
            <v>0</v>
          </cell>
          <cell r="AF941">
            <v>0</v>
          </cell>
          <cell r="AH941">
            <v>0</v>
          </cell>
          <cell r="AJ941">
            <v>0</v>
          </cell>
          <cell r="AL941">
            <v>0</v>
          </cell>
          <cell r="AN941">
            <v>0</v>
          </cell>
          <cell r="AP941">
            <v>0</v>
          </cell>
        </row>
        <row r="942">
          <cell r="A942" t="str">
            <v>G10932</v>
          </cell>
          <cell r="B942">
            <v>932</v>
          </cell>
          <cell r="C942">
            <v>707</v>
          </cell>
          <cell r="D942">
            <v>881</v>
          </cell>
          <cell r="F942" t="str">
            <v>Methyl ergometrin maleat</v>
          </cell>
          <cell r="G942">
            <v>1</v>
          </cell>
          <cell r="H942" t="str">
            <v>0,2mg/ml</v>
          </cell>
          <cell r="I942" t="str">
            <v>Tiêm</v>
          </cell>
          <cell r="J942" t="str">
            <v>Thuốc tiêm</v>
          </cell>
          <cell r="K942" t="str">
            <v>Ống, lọ</v>
          </cell>
          <cell r="L942">
            <v>800</v>
          </cell>
          <cell r="M942">
            <v>18900</v>
          </cell>
          <cell r="N942">
            <v>15120000</v>
          </cell>
          <cell r="O942">
            <v>1</v>
          </cell>
          <cell r="R942">
            <v>0</v>
          </cell>
          <cell r="T942">
            <v>0</v>
          </cell>
          <cell r="V942">
            <v>0</v>
          </cell>
          <cell r="X942">
            <v>0</v>
          </cell>
          <cell r="Z942">
            <v>0</v>
          </cell>
          <cell r="AB942">
            <v>0</v>
          </cell>
          <cell r="AC942">
            <v>100</v>
          </cell>
          <cell r="AD942">
            <v>1890000</v>
          </cell>
          <cell r="AF942">
            <v>0</v>
          </cell>
          <cell r="AH942">
            <v>0</v>
          </cell>
          <cell r="AI942">
            <v>200</v>
          </cell>
          <cell r="AJ942">
            <v>3780000</v>
          </cell>
          <cell r="AL942">
            <v>0</v>
          </cell>
          <cell r="AN942">
            <v>0</v>
          </cell>
          <cell r="AO942">
            <v>500</v>
          </cell>
          <cell r="AP942">
            <v>9450000</v>
          </cell>
        </row>
        <row r="943">
          <cell r="A943" t="str">
            <v>G10933</v>
          </cell>
          <cell r="B943">
            <v>933</v>
          </cell>
          <cell r="C943">
            <v>707</v>
          </cell>
          <cell r="D943">
            <v>881</v>
          </cell>
          <cell r="F943" t="str">
            <v>Methyl ergometrin maleat</v>
          </cell>
          <cell r="G943">
            <v>4</v>
          </cell>
          <cell r="H943" t="str">
            <v>0,2mg/ml</v>
          </cell>
          <cell r="I943" t="str">
            <v>Tiêm</v>
          </cell>
          <cell r="J943" t="str">
            <v>Thuốc tiêm</v>
          </cell>
          <cell r="K943" t="str">
            <v xml:space="preserve">Ống </v>
          </cell>
          <cell r="L943">
            <v>5600</v>
          </cell>
          <cell r="M943">
            <v>11900</v>
          </cell>
          <cell r="N943">
            <v>66640000</v>
          </cell>
          <cell r="O943">
            <v>4</v>
          </cell>
          <cell r="Q943">
            <v>5000</v>
          </cell>
          <cell r="R943">
            <v>59500000</v>
          </cell>
          <cell r="T943">
            <v>0</v>
          </cell>
          <cell r="V943">
            <v>0</v>
          </cell>
          <cell r="X943">
            <v>0</v>
          </cell>
          <cell r="Z943">
            <v>0</v>
          </cell>
          <cell r="AB943">
            <v>0</v>
          </cell>
          <cell r="AD943">
            <v>0</v>
          </cell>
          <cell r="AF943">
            <v>0</v>
          </cell>
          <cell r="AG943">
            <v>100</v>
          </cell>
          <cell r="AH943">
            <v>1190000</v>
          </cell>
          <cell r="AJ943">
            <v>0</v>
          </cell>
          <cell r="AL943">
            <v>0</v>
          </cell>
          <cell r="AN943">
            <v>0</v>
          </cell>
          <cell r="AO943">
            <v>500</v>
          </cell>
          <cell r="AP943">
            <v>5950000</v>
          </cell>
        </row>
        <row r="944">
          <cell r="A944" t="str">
            <v>G10934</v>
          </cell>
          <cell r="B944">
            <v>934</v>
          </cell>
          <cell r="C944">
            <v>708</v>
          </cell>
          <cell r="D944">
            <v>748</v>
          </cell>
          <cell r="F944" t="str">
            <v>Methyl prednisolon</v>
          </cell>
          <cell r="G944">
            <v>3</v>
          </cell>
          <cell r="H944" t="str">
            <v>4mg</v>
          </cell>
          <cell r="I944" t="str">
            <v>Uống</v>
          </cell>
          <cell r="J944" t="str">
            <v xml:space="preserve">Viên </v>
          </cell>
          <cell r="K944" t="str">
            <v>Viên</v>
          </cell>
          <cell r="L944">
            <v>255000</v>
          </cell>
          <cell r="M944">
            <v>924</v>
          </cell>
          <cell r="N944">
            <v>235620000</v>
          </cell>
          <cell r="O944">
            <v>3</v>
          </cell>
          <cell r="R944">
            <v>0</v>
          </cell>
          <cell r="T944">
            <v>0</v>
          </cell>
          <cell r="V944">
            <v>0</v>
          </cell>
          <cell r="X944">
            <v>0</v>
          </cell>
          <cell r="Y944">
            <v>10000</v>
          </cell>
          <cell r="Z944">
            <v>9240000</v>
          </cell>
          <cell r="AA944">
            <v>25000</v>
          </cell>
          <cell r="AB944">
            <v>23100000</v>
          </cell>
          <cell r="AC944">
            <v>100000</v>
          </cell>
          <cell r="AD944">
            <v>92400000</v>
          </cell>
          <cell r="AF944">
            <v>0</v>
          </cell>
          <cell r="AG944">
            <v>60000</v>
          </cell>
          <cell r="AH944">
            <v>55440000</v>
          </cell>
          <cell r="AJ944">
            <v>0</v>
          </cell>
          <cell r="AL944">
            <v>0</v>
          </cell>
          <cell r="AN944">
            <v>0</v>
          </cell>
          <cell r="AO944">
            <v>60000</v>
          </cell>
          <cell r="AP944">
            <v>55440000</v>
          </cell>
        </row>
        <row r="945">
          <cell r="A945" t="str">
            <v>G10935</v>
          </cell>
          <cell r="B945">
            <v>935</v>
          </cell>
          <cell r="C945">
            <v>708</v>
          </cell>
          <cell r="D945">
            <v>748</v>
          </cell>
          <cell r="E945" t="str">
            <v>x</v>
          </cell>
          <cell r="F945" t="str">
            <v>Methyl prednisolon</v>
          </cell>
          <cell r="G945">
            <v>4</v>
          </cell>
          <cell r="H945" t="str">
            <v>4mg</v>
          </cell>
          <cell r="I945" t="str">
            <v>Uống</v>
          </cell>
          <cell r="J945" t="str">
            <v>Viên nang</v>
          </cell>
          <cell r="K945" t="str">
            <v>Viên</v>
          </cell>
          <cell r="L945">
            <v>204000</v>
          </cell>
          <cell r="M945">
            <v>1050</v>
          </cell>
          <cell r="N945">
            <v>214200000</v>
          </cell>
          <cell r="O945">
            <v>4</v>
          </cell>
          <cell r="R945">
            <v>0</v>
          </cell>
          <cell r="T945">
            <v>0</v>
          </cell>
          <cell r="U945">
            <v>10000</v>
          </cell>
          <cell r="V945">
            <v>10500000</v>
          </cell>
          <cell r="X945">
            <v>0</v>
          </cell>
          <cell r="Z945">
            <v>0</v>
          </cell>
          <cell r="AA945">
            <v>7000</v>
          </cell>
          <cell r="AB945">
            <v>7350000</v>
          </cell>
          <cell r="AC945">
            <v>100000</v>
          </cell>
          <cell r="AD945">
            <v>105000000</v>
          </cell>
          <cell r="AE945">
            <v>17000</v>
          </cell>
          <cell r="AF945">
            <v>17850000</v>
          </cell>
          <cell r="AH945">
            <v>0</v>
          </cell>
          <cell r="AI945">
            <v>50000</v>
          </cell>
          <cell r="AJ945">
            <v>52500000</v>
          </cell>
          <cell r="AL945">
            <v>0</v>
          </cell>
          <cell r="AM945">
            <v>20000</v>
          </cell>
          <cell r="AN945">
            <v>21000000</v>
          </cell>
          <cell r="AP945">
            <v>0</v>
          </cell>
        </row>
        <row r="946">
          <cell r="A946" t="str">
            <v>G10936</v>
          </cell>
          <cell r="B946">
            <v>936</v>
          </cell>
          <cell r="C946">
            <v>708</v>
          </cell>
          <cell r="D946">
            <v>748</v>
          </cell>
          <cell r="F946" t="str">
            <v>Methyl prednisolon</v>
          </cell>
          <cell r="G946">
            <v>4</v>
          </cell>
          <cell r="H946" t="str">
            <v>8mg</v>
          </cell>
          <cell r="I946" t="str">
            <v>Uống</v>
          </cell>
          <cell r="J946" t="str">
            <v xml:space="preserve">Viên </v>
          </cell>
          <cell r="K946" t="str">
            <v>Viên</v>
          </cell>
          <cell r="L946">
            <v>296300</v>
          </cell>
          <cell r="M946">
            <v>1800</v>
          </cell>
          <cell r="N946">
            <v>533340000</v>
          </cell>
          <cell r="O946">
            <v>4</v>
          </cell>
          <cell r="Q946">
            <v>100000</v>
          </cell>
          <cell r="R946">
            <v>180000000</v>
          </cell>
          <cell r="T946">
            <v>0</v>
          </cell>
          <cell r="V946">
            <v>0</v>
          </cell>
          <cell r="X946">
            <v>0</v>
          </cell>
          <cell r="Z946">
            <v>0</v>
          </cell>
          <cell r="AB946">
            <v>0</v>
          </cell>
          <cell r="AD946">
            <v>0</v>
          </cell>
          <cell r="AE946">
            <v>46300</v>
          </cell>
          <cell r="AF946">
            <v>83340000</v>
          </cell>
          <cell r="AG946">
            <v>30000</v>
          </cell>
          <cell r="AH946">
            <v>54000000</v>
          </cell>
          <cell r="AI946">
            <v>20000</v>
          </cell>
          <cell r="AJ946">
            <v>36000000</v>
          </cell>
          <cell r="AK946">
            <v>100000</v>
          </cell>
          <cell r="AL946">
            <v>180000000</v>
          </cell>
          <cell r="AN946">
            <v>0</v>
          </cell>
          <cell r="AP946">
            <v>0</v>
          </cell>
        </row>
        <row r="947">
          <cell r="A947" t="str">
            <v>G10937</v>
          </cell>
          <cell r="B947">
            <v>937</v>
          </cell>
          <cell r="C947">
            <v>708</v>
          </cell>
          <cell r="D947">
            <v>748</v>
          </cell>
          <cell r="F947" t="str">
            <v>Methyl prednisolon</v>
          </cell>
          <cell r="G947">
            <v>2</v>
          </cell>
          <cell r="H947" t="str">
            <v>16mg</v>
          </cell>
          <cell r="I947" t="str">
            <v>Uống</v>
          </cell>
          <cell r="J947" t="str">
            <v xml:space="preserve">Viên </v>
          </cell>
          <cell r="K947" t="str">
            <v>Viên</v>
          </cell>
          <cell r="L947">
            <v>68000</v>
          </cell>
          <cell r="M947">
            <v>3500</v>
          </cell>
          <cell r="N947">
            <v>238000000</v>
          </cell>
          <cell r="O947">
            <v>2</v>
          </cell>
          <cell r="Q947">
            <v>50000</v>
          </cell>
          <cell r="R947">
            <v>175000000</v>
          </cell>
          <cell r="T947">
            <v>0</v>
          </cell>
          <cell r="V947">
            <v>0</v>
          </cell>
          <cell r="W947">
            <v>16000</v>
          </cell>
          <cell r="X947">
            <v>56000000</v>
          </cell>
          <cell r="Y947">
            <v>2000</v>
          </cell>
          <cell r="Z947">
            <v>7000000</v>
          </cell>
          <cell r="AB947">
            <v>0</v>
          </cell>
          <cell r="AD947">
            <v>0</v>
          </cell>
          <cell r="AF947">
            <v>0</v>
          </cell>
          <cell r="AH947">
            <v>0</v>
          </cell>
          <cell r="AJ947">
            <v>0</v>
          </cell>
          <cell r="AL947">
            <v>0</v>
          </cell>
          <cell r="AN947">
            <v>0</v>
          </cell>
          <cell r="AP947">
            <v>0</v>
          </cell>
        </row>
        <row r="948">
          <cell r="A948" t="str">
            <v>G10938</v>
          </cell>
          <cell r="B948">
            <v>938</v>
          </cell>
          <cell r="C948">
            <v>708</v>
          </cell>
          <cell r="D948">
            <v>748</v>
          </cell>
          <cell r="F948" t="str">
            <v>Methyl prednisolon</v>
          </cell>
          <cell r="G948">
            <v>3</v>
          </cell>
          <cell r="H948" t="str">
            <v>16mg</v>
          </cell>
          <cell r="I948" t="str">
            <v>Uống</v>
          </cell>
          <cell r="J948" t="str">
            <v xml:space="preserve">Viên </v>
          </cell>
          <cell r="K948" t="str">
            <v>Viên</v>
          </cell>
          <cell r="L948">
            <v>150000</v>
          </cell>
          <cell r="M948">
            <v>1485</v>
          </cell>
          <cell r="N948">
            <v>222750000</v>
          </cell>
          <cell r="O948">
            <v>3</v>
          </cell>
          <cell r="R948">
            <v>0</v>
          </cell>
          <cell r="S948">
            <v>2000</v>
          </cell>
          <cell r="T948">
            <v>2970000</v>
          </cell>
          <cell r="U948">
            <v>12000</v>
          </cell>
          <cell r="V948">
            <v>17820000</v>
          </cell>
          <cell r="X948">
            <v>0</v>
          </cell>
          <cell r="Z948">
            <v>0</v>
          </cell>
          <cell r="AA948">
            <v>6000</v>
          </cell>
          <cell r="AB948">
            <v>8910000</v>
          </cell>
          <cell r="AC948">
            <v>90000</v>
          </cell>
          <cell r="AD948">
            <v>133650000</v>
          </cell>
          <cell r="AF948">
            <v>0</v>
          </cell>
          <cell r="AG948">
            <v>25000</v>
          </cell>
          <cell r="AH948">
            <v>37125000</v>
          </cell>
          <cell r="AJ948">
            <v>0</v>
          </cell>
          <cell r="AL948">
            <v>0</v>
          </cell>
          <cell r="AN948">
            <v>0</v>
          </cell>
          <cell r="AO948">
            <v>15000</v>
          </cell>
          <cell r="AP948">
            <v>22275000</v>
          </cell>
        </row>
        <row r="949">
          <cell r="A949" t="str">
            <v>G10939</v>
          </cell>
          <cell r="B949">
            <v>939</v>
          </cell>
          <cell r="C949">
            <v>708</v>
          </cell>
          <cell r="D949">
            <v>748</v>
          </cell>
          <cell r="F949" t="str">
            <v>Methyl prednisolon</v>
          </cell>
          <cell r="G949">
            <v>1</v>
          </cell>
          <cell r="H949" t="str">
            <v>40mg</v>
          </cell>
          <cell r="I949" t="str">
            <v>Tiêm</v>
          </cell>
          <cell r="J949" t="str">
            <v>Thuốc tiêm</v>
          </cell>
          <cell r="K949" t="str">
            <v>Chai, lọ, ống</v>
          </cell>
          <cell r="L949">
            <v>3000</v>
          </cell>
          <cell r="M949">
            <v>34669</v>
          </cell>
          <cell r="N949">
            <v>104007000</v>
          </cell>
          <cell r="O949">
            <v>1</v>
          </cell>
          <cell r="R949">
            <v>0</v>
          </cell>
          <cell r="T949">
            <v>0</v>
          </cell>
          <cell r="V949">
            <v>0</v>
          </cell>
          <cell r="X949">
            <v>0</v>
          </cell>
          <cell r="Z949">
            <v>0</v>
          </cell>
          <cell r="AB949">
            <v>0</v>
          </cell>
          <cell r="AD949">
            <v>0</v>
          </cell>
          <cell r="AE949">
            <v>1000</v>
          </cell>
          <cell r="AF949">
            <v>34669000</v>
          </cell>
          <cell r="AH949">
            <v>0</v>
          </cell>
          <cell r="AJ949">
            <v>0</v>
          </cell>
          <cell r="AL949">
            <v>0</v>
          </cell>
          <cell r="AN949">
            <v>0</v>
          </cell>
          <cell r="AO949">
            <v>2000</v>
          </cell>
          <cell r="AP949">
            <v>69338000</v>
          </cell>
        </row>
        <row r="950">
          <cell r="A950" t="str">
            <v>G10940</v>
          </cell>
          <cell r="B950">
            <v>940</v>
          </cell>
          <cell r="C950">
            <v>708</v>
          </cell>
          <cell r="D950">
            <v>748</v>
          </cell>
          <cell r="F950" t="str">
            <v>Methyl prednisolon</v>
          </cell>
          <cell r="G950">
            <v>2</v>
          </cell>
          <cell r="H950" t="str">
            <v>40mg</v>
          </cell>
          <cell r="I950" t="str">
            <v>Tiêm</v>
          </cell>
          <cell r="J950" t="str">
            <v>Thuốc tiêm</v>
          </cell>
          <cell r="K950" t="str">
            <v>Chai, lọ, ống</v>
          </cell>
          <cell r="L950">
            <v>3070</v>
          </cell>
          <cell r="M950">
            <v>29900</v>
          </cell>
          <cell r="N950">
            <v>91793000</v>
          </cell>
          <cell r="O950">
            <v>2</v>
          </cell>
          <cell r="R950">
            <v>0</v>
          </cell>
          <cell r="T950">
            <v>0</v>
          </cell>
          <cell r="V950">
            <v>0</v>
          </cell>
          <cell r="X950">
            <v>0</v>
          </cell>
          <cell r="Y950">
            <v>100</v>
          </cell>
          <cell r="Z950">
            <v>2990000</v>
          </cell>
          <cell r="AA950">
            <v>50</v>
          </cell>
          <cell r="AB950">
            <v>1495000</v>
          </cell>
          <cell r="AD950">
            <v>0</v>
          </cell>
          <cell r="AF950">
            <v>0</v>
          </cell>
          <cell r="AG950">
            <v>500</v>
          </cell>
          <cell r="AH950">
            <v>14950000</v>
          </cell>
          <cell r="AI950">
            <v>200</v>
          </cell>
          <cell r="AJ950">
            <v>5980000</v>
          </cell>
          <cell r="AK950">
            <v>200</v>
          </cell>
          <cell r="AL950">
            <v>5980000</v>
          </cell>
          <cell r="AM950">
            <v>20</v>
          </cell>
          <cell r="AN950">
            <v>598000</v>
          </cell>
          <cell r="AO950">
            <v>2000</v>
          </cell>
          <cell r="AP950">
            <v>59800000</v>
          </cell>
        </row>
        <row r="951">
          <cell r="A951" t="str">
            <v>G10941</v>
          </cell>
          <cell r="B951">
            <v>941</v>
          </cell>
          <cell r="C951">
            <v>708</v>
          </cell>
          <cell r="D951">
            <v>748</v>
          </cell>
          <cell r="F951" t="str">
            <v>Methyl prednisolon</v>
          </cell>
          <cell r="G951">
            <v>2</v>
          </cell>
          <cell r="H951" t="str">
            <v>40mg</v>
          </cell>
          <cell r="I951" t="str">
            <v>Tiêm</v>
          </cell>
          <cell r="J951" t="str">
            <v>Thuốc tiêm đông khô</v>
          </cell>
          <cell r="K951" t="str">
            <v>Lọ</v>
          </cell>
          <cell r="L951">
            <v>30000</v>
          </cell>
          <cell r="M951">
            <v>30000</v>
          </cell>
          <cell r="N951">
            <v>900000000</v>
          </cell>
          <cell r="O951">
            <v>2</v>
          </cell>
          <cell r="Q951">
            <v>20000</v>
          </cell>
          <cell r="R951">
            <v>600000000</v>
          </cell>
          <cell r="T951">
            <v>0</v>
          </cell>
          <cell r="V951">
            <v>0</v>
          </cell>
          <cell r="W951">
            <v>10000</v>
          </cell>
          <cell r="X951">
            <v>300000000</v>
          </cell>
          <cell r="Z951">
            <v>0</v>
          </cell>
          <cell r="AB951">
            <v>0</v>
          </cell>
          <cell r="AD951">
            <v>0</v>
          </cell>
          <cell r="AF951">
            <v>0</v>
          </cell>
          <cell r="AH951">
            <v>0</v>
          </cell>
          <cell r="AJ951">
            <v>0</v>
          </cell>
          <cell r="AL951">
            <v>0</v>
          </cell>
          <cell r="AN951">
            <v>0</v>
          </cell>
          <cell r="AP951">
            <v>0</v>
          </cell>
        </row>
        <row r="952">
          <cell r="A952" t="str">
            <v>G10942</v>
          </cell>
          <cell r="B952">
            <v>942</v>
          </cell>
          <cell r="C952">
            <v>708</v>
          </cell>
          <cell r="D952">
            <v>748</v>
          </cell>
          <cell r="F952" t="str">
            <v>Methyl prednisolon</v>
          </cell>
          <cell r="G952">
            <v>2</v>
          </cell>
          <cell r="H952" t="str">
            <v>125mg</v>
          </cell>
          <cell r="I952" t="str">
            <v>Tiêm</v>
          </cell>
          <cell r="J952" t="str">
            <v>Thuốc tiêm</v>
          </cell>
          <cell r="K952" t="str">
            <v>Chai, lọ, ống</v>
          </cell>
          <cell r="L952">
            <v>8000</v>
          </cell>
          <cell r="M952">
            <v>63300</v>
          </cell>
          <cell r="N952">
            <v>506400000</v>
          </cell>
          <cell r="O952">
            <v>2</v>
          </cell>
          <cell r="Q952">
            <v>6000</v>
          </cell>
          <cell r="R952">
            <v>379800000</v>
          </cell>
          <cell r="T952">
            <v>0</v>
          </cell>
          <cell r="V952">
            <v>0</v>
          </cell>
          <cell r="W952">
            <v>1000</v>
          </cell>
          <cell r="X952">
            <v>63300000</v>
          </cell>
          <cell r="Z952">
            <v>0</v>
          </cell>
          <cell r="AB952">
            <v>0</v>
          </cell>
          <cell r="AC952">
            <v>1000</v>
          </cell>
          <cell r="AD952">
            <v>63300000</v>
          </cell>
          <cell r="AF952">
            <v>0</v>
          </cell>
          <cell r="AH952">
            <v>0</v>
          </cell>
          <cell r="AJ952">
            <v>0</v>
          </cell>
          <cell r="AL952">
            <v>0</v>
          </cell>
          <cell r="AN952">
            <v>0</v>
          </cell>
          <cell r="AP952">
            <v>0</v>
          </cell>
        </row>
        <row r="953">
          <cell r="A953" t="str">
            <v>G10943</v>
          </cell>
          <cell r="B953">
            <v>943</v>
          </cell>
          <cell r="C953">
            <v>708</v>
          </cell>
          <cell r="D953">
            <v>748</v>
          </cell>
          <cell r="F953" t="str">
            <v>Methyl prednisolon</v>
          </cell>
          <cell r="G953">
            <v>4</v>
          </cell>
          <cell r="H953" t="str">
            <v>125mg</v>
          </cell>
          <cell r="I953" t="str">
            <v>Tiêm</v>
          </cell>
          <cell r="J953" t="str">
            <v>Thuốc tiêm đông khô</v>
          </cell>
          <cell r="K953" t="str">
            <v>Chai, lọ, ống</v>
          </cell>
          <cell r="L953">
            <v>1000</v>
          </cell>
          <cell r="M953">
            <v>24003</v>
          </cell>
          <cell r="N953">
            <v>24003000</v>
          </cell>
          <cell r="O953">
            <v>4</v>
          </cell>
          <cell r="R953">
            <v>0</v>
          </cell>
          <cell r="T953">
            <v>0</v>
          </cell>
          <cell r="V953">
            <v>0</v>
          </cell>
          <cell r="X953">
            <v>0</v>
          </cell>
          <cell r="Z953">
            <v>0</v>
          </cell>
          <cell r="AB953">
            <v>0</v>
          </cell>
          <cell r="AC953">
            <v>1000</v>
          </cell>
          <cell r="AD953">
            <v>24003000</v>
          </cell>
          <cell r="AF953">
            <v>0</v>
          </cell>
          <cell r="AH953">
            <v>0</v>
          </cell>
          <cell r="AJ953">
            <v>0</v>
          </cell>
          <cell r="AL953">
            <v>0</v>
          </cell>
          <cell r="AN953">
            <v>0</v>
          </cell>
          <cell r="AP953">
            <v>0</v>
          </cell>
        </row>
        <row r="954">
          <cell r="A954" t="str">
            <v>G10944</v>
          </cell>
          <cell r="B954">
            <v>944</v>
          </cell>
          <cell r="D954">
            <v>530</v>
          </cell>
          <cell r="F954" t="str">
            <v xml:space="preserve">Methyldopa </v>
          </cell>
          <cell r="G954">
            <v>4</v>
          </cell>
          <cell r="H954" t="str">
            <v>500mg</v>
          </cell>
          <cell r="I954" t="str">
            <v>Uống</v>
          </cell>
          <cell r="J954" t="str">
            <v xml:space="preserve">Viên </v>
          </cell>
          <cell r="K954" t="str">
            <v>Viên</v>
          </cell>
          <cell r="L954">
            <v>61000</v>
          </cell>
          <cell r="M954">
            <v>2247</v>
          </cell>
          <cell r="N954">
            <v>137067000</v>
          </cell>
          <cell r="O954">
            <v>4</v>
          </cell>
          <cell r="Q954">
            <v>50000</v>
          </cell>
          <cell r="R954">
            <v>112350000</v>
          </cell>
          <cell r="T954">
            <v>0</v>
          </cell>
          <cell r="V954">
            <v>0</v>
          </cell>
          <cell r="X954">
            <v>0</v>
          </cell>
          <cell r="Z954">
            <v>0</v>
          </cell>
          <cell r="AB954">
            <v>0</v>
          </cell>
          <cell r="AC954">
            <v>500</v>
          </cell>
          <cell r="AD954">
            <v>1123500</v>
          </cell>
          <cell r="AF954">
            <v>0</v>
          </cell>
          <cell r="AG954">
            <v>3000</v>
          </cell>
          <cell r="AH954">
            <v>6741000</v>
          </cell>
          <cell r="AI954">
            <v>500</v>
          </cell>
          <cell r="AJ954">
            <v>1123500</v>
          </cell>
          <cell r="AK954">
            <v>1000</v>
          </cell>
          <cell r="AL954">
            <v>2247000</v>
          </cell>
          <cell r="AN954">
            <v>0</v>
          </cell>
          <cell r="AO954">
            <v>6000</v>
          </cell>
          <cell r="AP954">
            <v>13482000</v>
          </cell>
        </row>
        <row r="955">
          <cell r="A955" t="str">
            <v>G10945</v>
          </cell>
          <cell r="B955">
            <v>945</v>
          </cell>
          <cell r="C955">
            <v>700</v>
          </cell>
          <cell r="D955">
            <v>686</v>
          </cell>
          <cell r="F955" t="str">
            <v>Metoclopramid</v>
          </cell>
          <cell r="G955">
            <v>1</v>
          </cell>
          <cell r="H955" t="str">
            <v>10mg/2ml</v>
          </cell>
          <cell r="I955" t="str">
            <v>Tiêm</v>
          </cell>
          <cell r="J955" t="str">
            <v>Thuốc tiêm</v>
          </cell>
          <cell r="K955" t="str">
            <v>Ống, lọ</v>
          </cell>
          <cell r="L955">
            <v>7920</v>
          </cell>
          <cell r="M955">
            <v>14200</v>
          </cell>
          <cell r="N955">
            <v>112464000</v>
          </cell>
          <cell r="O955">
            <v>1</v>
          </cell>
          <cell r="Q955">
            <v>6000</v>
          </cell>
          <cell r="R955">
            <v>85200000</v>
          </cell>
          <cell r="T955">
            <v>0</v>
          </cell>
          <cell r="V955">
            <v>0</v>
          </cell>
          <cell r="W955">
            <v>100</v>
          </cell>
          <cell r="X955">
            <v>1420000</v>
          </cell>
          <cell r="Y955">
            <v>20</v>
          </cell>
          <cell r="Z955">
            <v>284000</v>
          </cell>
          <cell r="AB955">
            <v>0</v>
          </cell>
          <cell r="AD955">
            <v>0</v>
          </cell>
          <cell r="AE955">
            <v>1000</v>
          </cell>
          <cell r="AF955">
            <v>14200000</v>
          </cell>
          <cell r="AH955">
            <v>0</v>
          </cell>
          <cell r="AJ955">
            <v>0</v>
          </cell>
          <cell r="AK955">
            <v>200</v>
          </cell>
          <cell r="AL955">
            <v>2840000</v>
          </cell>
          <cell r="AN955">
            <v>0</v>
          </cell>
          <cell r="AO955">
            <v>600</v>
          </cell>
          <cell r="AP955">
            <v>8520000</v>
          </cell>
        </row>
        <row r="956">
          <cell r="A956" t="str">
            <v>G10946</v>
          </cell>
          <cell r="B956">
            <v>946</v>
          </cell>
          <cell r="C956">
            <v>700</v>
          </cell>
          <cell r="D956">
            <v>686</v>
          </cell>
          <cell r="E956" t="str">
            <v>x</v>
          </cell>
          <cell r="F956" t="str">
            <v>Metoclopramid</v>
          </cell>
          <cell r="G956">
            <v>4</v>
          </cell>
          <cell r="H956" t="str">
            <v>10mg/2ml</v>
          </cell>
          <cell r="I956" t="str">
            <v>Tiêm</v>
          </cell>
          <cell r="J956" t="str">
            <v>Thuốc tiêm</v>
          </cell>
          <cell r="K956" t="str">
            <v>Ống, lọ</v>
          </cell>
          <cell r="L956">
            <v>1200</v>
          </cell>
          <cell r="M956">
            <v>1470</v>
          </cell>
          <cell r="N956">
            <v>1764000</v>
          </cell>
          <cell r="O956">
            <v>4</v>
          </cell>
          <cell r="R956">
            <v>0</v>
          </cell>
          <cell r="T956">
            <v>0</v>
          </cell>
          <cell r="V956">
            <v>0</v>
          </cell>
          <cell r="X956">
            <v>0</v>
          </cell>
          <cell r="Z956">
            <v>0</v>
          </cell>
          <cell r="AB956">
            <v>0</v>
          </cell>
          <cell r="AD956">
            <v>0</v>
          </cell>
          <cell r="AF956">
            <v>0</v>
          </cell>
          <cell r="AG956">
            <v>1000</v>
          </cell>
          <cell r="AH956">
            <v>1470000</v>
          </cell>
          <cell r="AI956">
            <v>200</v>
          </cell>
          <cell r="AJ956">
            <v>294000</v>
          </cell>
          <cell r="AL956">
            <v>0</v>
          </cell>
          <cell r="AN956">
            <v>0</v>
          </cell>
          <cell r="AP956">
            <v>0</v>
          </cell>
        </row>
        <row r="957">
          <cell r="A957" t="str">
            <v>G10947</v>
          </cell>
          <cell r="B957">
            <v>947</v>
          </cell>
          <cell r="C957">
            <v>700</v>
          </cell>
          <cell r="D957">
            <v>686</v>
          </cell>
          <cell r="E957" t="str">
            <v>x</v>
          </cell>
          <cell r="F957" t="str">
            <v>Metoclopramid</v>
          </cell>
          <cell r="G957">
            <v>2</v>
          </cell>
          <cell r="H957" t="str">
            <v>10mg</v>
          </cell>
          <cell r="I957" t="str">
            <v>Uống</v>
          </cell>
          <cell r="J957" t="str">
            <v>Viên</v>
          </cell>
          <cell r="K957" t="str">
            <v>Viên</v>
          </cell>
          <cell r="L957">
            <v>30100</v>
          </cell>
          <cell r="M957">
            <v>1450</v>
          </cell>
          <cell r="N957">
            <v>43645000</v>
          </cell>
          <cell r="O957">
            <v>2</v>
          </cell>
          <cell r="Q957">
            <v>5000</v>
          </cell>
          <cell r="R957">
            <v>7250000</v>
          </cell>
          <cell r="T957">
            <v>0</v>
          </cell>
          <cell r="V957">
            <v>0</v>
          </cell>
          <cell r="X957">
            <v>0</v>
          </cell>
          <cell r="Z957">
            <v>0</v>
          </cell>
          <cell r="AB957">
            <v>0</v>
          </cell>
          <cell r="AC957">
            <v>10000</v>
          </cell>
          <cell r="AD957">
            <v>14500000</v>
          </cell>
          <cell r="AE957">
            <v>6100</v>
          </cell>
          <cell r="AF957">
            <v>8845000</v>
          </cell>
          <cell r="AG957">
            <v>3000</v>
          </cell>
          <cell r="AH957">
            <v>4350000</v>
          </cell>
          <cell r="AI957">
            <v>1000</v>
          </cell>
          <cell r="AJ957">
            <v>1450000</v>
          </cell>
          <cell r="AK957">
            <v>5000</v>
          </cell>
          <cell r="AL957">
            <v>7250000</v>
          </cell>
          <cell r="AN957">
            <v>0</v>
          </cell>
          <cell r="AP957">
            <v>0</v>
          </cell>
        </row>
        <row r="958">
          <cell r="A958" t="str">
            <v>G10948</v>
          </cell>
          <cell r="B958">
            <v>948</v>
          </cell>
          <cell r="D958">
            <v>531</v>
          </cell>
          <cell r="F958" t="str">
            <v>Metoprolol</v>
          </cell>
          <cell r="G958">
            <v>1</v>
          </cell>
          <cell r="H958" t="str">
            <v>25mg</v>
          </cell>
          <cell r="I958" t="str">
            <v>Uống</v>
          </cell>
          <cell r="J958" t="str">
            <v xml:space="preserve">Viên </v>
          </cell>
          <cell r="K958" t="str">
            <v>Viên</v>
          </cell>
          <cell r="L958">
            <v>38000</v>
          </cell>
          <cell r="M958">
            <v>2100</v>
          </cell>
          <cell r="N958">
            <v>79800000</v>
          </cell>
          <cell r="O958">
            <v>1</v>
          </cell>
          <cell r="Q958">
            <v>30000</v>
          </cell>
          <cell r="R958">
            <v>63000000</v>
          </cell>
          <cell r="T958">
            <v>0</v>
          </cell>
          <cell r="V958">
            <v>0</v>
          </cell>
          <cell r="X958">
            <v>0</v>
          </cell>
          <cell r="Z958">
            <v>0</v>
          </cell>
          <cell r="AB958">
            <v>0</v>
          </cell>
          <cell r="AD958">
            <v>0</v>
          </cell>
          <cell r="AF958">
            <v>0</v>
          </cell>
          <cell r="AH958">
            <v>0</v>
          </cell>
          <cell r="AJ958">
            <v>0</v>
          </cell>
          <cell r="AK958">
            <v>5000</v>
          </cell>
          <cell r="AL958">
            <v>10500000</v>
          </cell>
          <cell r="AN958">
            <v>0</v>
          </cell>
          <cell r="AO958">
            <v>3000</v>
          </cell>
          <cell r="AP958">
            <v>6300000</v>
          </cell>
        </row>
        <row r="959">
          <cell r="A959" t="str">
            <v>G10949</v>
          </cell>
          <cell r="B959">
            <v>949</v>
          </cell>
          <cell r="C959">
            <v>719</v>
          </cell>
          <cell r="D959">
            <v>531</v>
          </cell>
          <cell r="F959" t="str">
            <v>Metoprolol</v>
          </cell>
          <cell r="G959">
            <v>1</v>
          </cell>
          <cell r="H959" t="str">
            <v>50mg</v>
          </cell>
          <cell r="I959" t="str">
            <v>Uống</v>
          </cell>
          <cell r="J959" t="str">
            <v xml:space="preserve"> Viên</v>
          </cell>
          <cell r="K959" t="str">
            <v>viên</v>
          </cell>
          <cell r="L959">
            <v>155000</v>
          </cell>
          <cell r="M959">
            <v>3300</v>
          </cell>
          <cell r="N959">
            <v>511500000</v>
          </cell>
          <cell r="O959">
            <v>1</v>
          </cell>
          <cell r="Q959">
            <v>150000</v>
          </cell>
          <cell r="R959">
            <v>495000000</v>
          </cell>
          <cell r="T959">
            <v>0</v>
          </cell>
          <cell r="V959">
            <v>0</v>
          </cell>
          <cell r="X959">
            <v>0</v>
          </cell>
          <cell r="Z959">
            <v>0</v>
          </cell>
          <cell r="AB959">
            <v>0</v>
          </cell>
          <cell r="AD959">
            <v>0</v>
          </cell>
          <cell r="AF959">
            <v>0</v>
          </cell>
          <cell r="AH959">
            <v>0</v>
          </cell>
          <cell r="AI959">
            <v>2000</v>
          </cell>
          <cell r="AJ959">
            <v>6600000</v>
          </cell>
          <cell r="AL959">
            <v>0</v>
          </cell>
          <cell r="AN959">
            <v>0</v>
          </cell>
          <cell r="AO959">
            <v>3000</v>
          </cell>
          <cell r="AP959">
            <v>9900000</v>
          </cell>
        </row>
        <row r="960">
          <cell r="A960" t="str">
            <v>G10950</v>
          </cell>
          <cell r="B960">
            <v>950</v>
          </cell>
          <cell r="D960">
            <v>531</v>
          </cell>
          <cell r="F960" t="str">
            <v>Metoprolol</v>
          </cell>
          <cell r="G960">
            <v>1</v>
          </cell>
          <cell r="H960" t="str">
            <v>100mg</v>
          </cell>
          <cell r="I960" t="str">
            <v>Uống</v>
          </cell>
          <cell r="J960" t="str">
            <v xml:space="preserve">Viên </v>
          </cell>
          <cell r="K960" t="str">
            <v>Viên</v>
          </cell>
          <cell r="L960">
            <v>23000</v>
          </cell>
          <cell r="M960">
            <v>5800</v>
          </cell>
          <cell r="N960">
            <v>133400000</v>
          </cell>
          <cell r="O960">
            <v>1</v>
          </cell>
          <cell r="Q960">
            <v>20000</v>
          </cell>
          <cell r="R960">
            <v>116000000</v>
          </cell>
          <cell r="T960">
            <v>0</v>
          </cell>
          <cell r="V960">
            <v>0</v>
          </cell>
          <cell r="X960">
            <v>0</v>
          </cell>
          <cell r="Z960">
            <v>0</v>
          </cell>
          <cell r="AB960">
            <v>0</v>
          </cell>
          <cell r="AD960">
            <v>0</v>
          </cell>
          <cell r="AF960">
            <v>0</v>
          </cell>
          <cell r="AH960">
            <v>0</v>
          </cell>
          <cell r="AI960">
            <v>3000</v>
          </cell>
          <cell r="AJ960">
            <v>17400000</v>
          </cell>
          <cell r="AL960">
            <v>0</v>
          </cell>
          <cell r="AN960">
            <v>0</v>
          </cell>
          <cell r="AP960">
            <v>0</v>
          </cell>
        </row>
        <row r="961">
          <cell r="A961" t="str">
            <v>G10951</v>
          </cell>
          <cell r="B961">
            <v>951</v>
          </cell>
          <cell r="C961">
            <v>715</v>
          </cell>
          <cell r="D961">
            <v>219</v>
          </cell>
          <cell r="E961" t="str">
            <v>x</v>
          </cell>
          <cell r="F961" t="str">
            <v>Metronidazol</v>
          </cell>
          <cell r="G961">
            <v>4</v>
          </cell>
          <cell r="H961" t="str">
            <v>250mg</v>
          </cell>
          <cell r="I961" t="str">
            <v>Uống</v>
          </cell>
          <cell r="J961" t="str">
            <v>Viên</v>
          </cell>
          <cell r="K961" t="str">
            <v>Viên</v>
          </cell>
          <cell r="L961">
            <v>490500</v>
          </cell>
          <cell r="M961">
            <v>138</v>
          </cell>
          <cell r="N961">
            <v>67689000</v>
          </cell>
          <cell r="O961">
            <v>4</v>
          </cell>
          <cell r="Q961">
            <v>120000</v>
          </cell>
          <cell r="R961">
            <v>16560000</v>
          </cell>
          <cell r="T961">
            <v>0</v>
          </cell>
          <cell r="V961">
            <v>0</v>
          </cell>
          <cell r="W961">
            <v>1000</v>
          </cell>
          <cell r="X961">
            <v>138000</v>
          </cell>
          <cell r="Z961">
            <v>0</v>
          </cell>
          <cell r="AA961">
            <v>10000</v>
          </cell>
          <cell r="AB961">
            <v>1380000</v>
          </cell>
          <cell r="AC961">
            <v>200000</v>
          </cell>
          <cell r="AD961">
            <v>27600000</v>
          </cell>
          <cell r="AE961">
            <v>29500</v>
          </cell>
          <cell r="AF961">
            <v>4071000</v>
          </cell>
          <cell r="AG961">
            <v>15000</v>
          </cell>
          <cell r="AH961">
            <v>2070000</v>
          </cell>
          <cell r="AI961">
            <v>30000</v>
          </cell>
          <cell r="AJ961">
            <v>4140000</v>
          </cell>
          <cell r="AK961">
            <v>30000</v>
          </cell>
          <cell r="AL961">
            <v>4140000</v>
          </cell>
          <cell r="AM961">
            <v>15000</v>
          </cell>
          <cell r="AN961">
            <v>2070000</v>
          </cell>
          <cell r="AO961">
            <v>40000</v>
          </cell>
          <cell r="AP961">
            <v>5520000</v>
          </cell>
        </row>
        <row r="962">
          <cell r="A962" t="str">
            <v>G10952</v>
          </cell>
          <cell r="B962">
            <v>952</v>
          </cell>
          <cell r="C962">
            <v>715</v>
          </cell>
          <cell r="D962">
            <v>311</v>
          </cell>
          <cell r="E962" t="str">
            <v>x</v>
          </cell>
          <cell r="F962" t="str">
            <v>Metronidazol</v>
          </cell>
          <cell r="G962">
            <v>4</v>
          </cell>
          <cell r="H962" t="str">
            <v>500mg/100ml</v>
          </cell>
          <cell r="I962" t="str">
            <v>Tiêm truyền</v>
          </cell>
          <cell r="J962" t="str">
            <v>Thuốc tiêm truyền</v>
          </cell>
          <cell r="K962" t="str">
            <v>Chai, lọ, ống, túi</v>
          </cell>
          <cell r="L962">
            <v>5100</v>
          </cell>
          <cell r="M962">
            <v>8000</v>
          </cell>
          <cell r="N962">
            <v>40800000</v>
          </cell>
          <cell r="O962">
            <v>4</v>
          </cell>
          <cell r="R962">
            <v>0</v>
          </cell>
          <cell r="T962">
            <v>0</v>
          </cell>
          <cell r="V962">
            <v>0</v>
          </cell>
          <cell r="W962">
            <v>600</v>
          </cell>
          <cell r="X962">
            <v>4800000</v>
          </cell>
          <cell r="Z962">
            <v>0</v>
          </cell>
          <cell r="AB962">
            <v>0</v>
          </cell>
          <cell r="AD962">
            <v>0</v>
          </cell>
          <cell r="AE962">
            <v>1000</v>
          </cell>
          <cell r="AF962">
            <v>8000000</v>
          </cell>
          <cell r="AG962">
            <v>500</v>
          </cell>
          <cell r="AH962">
            <v>4000000</v>
          </cell>
          <cell r="AJ962">
            <v>0</v>
          </cell>
          <cell r="AL962">
            <v>0</v>
          </cell>
          <cell r="AN962">
            <v>0</v>
          </cell>
          <cell r="AO962">
            <v>3000</v>
          </cell>
          <cell r="AP962">
            <v>24000000</v>
          </cell>
        </row>
        <row r="963">
          <cell r="A963" t="str">
            <v>G10953</v>
          </cell>
          <cell r="B963">
            <v>953</v>
          </cell>
          <cell r="C963">
            <v>734</v>
          </cell>
          <cell r="D963">
            <v>219</v>
          </cell>
          <cell r="F963" t="str">
            <v>Metronidazol</v>
          </cell>
          <cell r="G963">
            <v>4</v>
          </cell>
          <cell r="H963" t="str">
            <v>1%-15g</v>
          </cell>
          <cell r="I963" t="str">
            <v>Dùng ngoài</v>
          </cell>
          <cell r="J963" t="str">
            <v>Thuốc dùng ngoài</v>
          </cell>
          <cell r="K963" t="str">
            <v>Tuýp</v>
          </cell>
          <cell r="L963">
            <v>500</v>
          </cell>
          <cell r="M963">
            <v>14490</v>
          </cell>
          <cell r="N963">
            <v>7245000</v>
          </cell>
          <cell r="O963">
            <v>4</v>
          </cell>
          <cell r="R963">
            <v>0</v>
          </cell>
          <cell r="T963">
            <v>0</v>
          </cell>
          <cell r="V963">
            <v>0</v>
          </cell>
          <cell r="X963">
            <v>0</v>
          </cell>
          <cell r="Y963">
            <v>500</v>
          </cell>
          <cell r="Z963">
            <v>7245000</v>
          </cell>
          <cell r="AB963">
            <v>0</v>
          </cell>
          <cell r="AD963">
            <v>0</v>
          </cell>
          <cell r="AF963">
            <v>0</v>
          </cell>
          <cell r="AH963">
            <v>0</v>
          </cell>
          <cell r="AJ963">
            <v>0</v>
          </cell>
          <cell r="AL963">
            <v>0</v>
          </cell>
          <cell r="AN963">
            <v>0</v>
          </cell>
          <cell r="AP963">
            <v>0</v>
          </cell>
        </row>
        <row r="964">
          <cell r="A964" t="str">
            <v>G10954</v>
          </cell>
          <cell r="B964">
            <v>954</v>
          </cell>
          <cell r="C964">
            <v>715</v>
          </cell>
          <cell r="D964">
            <v>219</v>
          </cell>
          <cell r="F964" t="str">
            <v xml:space="preserve">Metronidazol </v>
          </cell>
          <cell r="G964">
            <v>4</v>
          </cell>
          <cell r="H964" t="str">
            <v>750mg/150ml</v>
          </cell>
          <cell r="I964" t="str">
            <v>Tiêm truyền</v>
          </cell>
          <cell r="J964" t="str">
            <v>Thuốc tiêm truyền</v>
          </cell>
          <cell r="K964" t="str">
            <v>Chai, lọ, túi</v>
          </cell>
          <cell r="L964">
            <v>30700</v>
          </cell>
          <cell r="M964">
            <v>28300</v>
          </cell>
          <cell r="N964">
            <v>868810000</v>
          </cell>
          <cell r="O964">
            <v>4</v>
          </cell>
          <cell r="Q964">
            <v>30000</v>
          </cell>
          <cell r="R964">
            <v>849000000</v>
          </cell>
          <cell r="T964">
            <v>0</v>
          </cell>
          <cell r="V964">
            <v>0</v>
          </cell>
          <cell r="X964">
            <v>0</v>
          </cell>
          <cell r="Z964">
            <v>0</v>
          </cell>
          <cell r="AB964">
            <v>0</v>
          </cell>
          <cell r="AC964">
            <v>500</v>
          </cell>
          <cell r="AD964">
            <v>14150000</v>
          </cell>
          <cell r="AF964">
            <v>0</v>
          </cell>
          <cell r="AH964">
            <v>0</v>
          </cell>
          <cell r="AI964">
            <v>200</v>
          </cell>
          <cell r="AJ964">
            <v>5660000</v>
          </cell>
          <cell r="AL964">
            <v>0</v>
          </cell>
          <cell r="AN964">
            <v>0</v>
          </cell>
          <cell r="AP964">
            <v>0</v>
          </cell>
        </row>
        <row r="965">
          <cell r="A965" t="str">
            <v>G10955</v>
          </cell>
          <cell r="B965">
            <v>955</v>
          </cell>
          <cell r="C965">
            <v>716</v>
          </cell>
          <cell r="D965">
            <v>220</v>
          </cell>
          <cell r="F965" t="str">
            <v>Metronidazol + neomycin + nystatin</v>
          </cell>
          <cell r="G965">
            <v>1</v>
          </cell>
          <cell r="H965" t="str">
            <v>500mg +  65.000UI + 100.000UI</v>
          </cell>
          <cell r="I965" t="str">
            <v>Đặt âm đạo</v>
          </cell>
          <cell r="J965" t="str">
            <v>Viên đặt âm đạo</v>
          </cell>
          <cell r="K965" t="str">
            <v>Viên</v>
          </cell>
          <cell r="L965">
            <v>14000</v>
          </cell>
          <cell r="M965">
            <v>11880</v>
          </cell>
          <cell r="N965">
            <v>166320000</v>
          </cell>
          <cell r="O965">
            <v>1</v>
          </cell>
          <cell r="Q965">
            <v>3000</v>
          </cell>
          <cell r="R965">
            <v>35640000</v>
          </cell>
          <cell r="T965">
            <v>0</v>
          </cell>
          <cell r="V965">
            <v>0</v>
          </cell>
          <cell r="X965">
            <v>0</v>
          </cell>
          <cell r="Z965">
            <v>0</v>
          </cell>
          <cell r="AB965">
            <v>0</v>
          </cell>
          <cell r="AC965">
            <v>8000</v>
          </cell>
          <cell r="AD965">
            <v>95040000</v>
          </cell>
          <cell r="AF965">
            <v>0</v>
          </cell>
          <cell r="AH965">
            <v>0</v>
          </cell>
          <cell r="AJ965">
            <v>0</v>
          </cell>
          <cell r="AL965">
            <v>0</v>
          </cell>
          <cell r="AN965">
            <v>0</v>
          </cell>
          <cell r="AO965">
            <v>3000</v>
          </cell>
          <cell r="AP965">
            <v>35640000</v>
          </cell>
        </row>
        <row r="966">
          <cell r="A966" t="str">
            <v>G10956</v>
          </cell>
          <cell r="B966">
            <v>956</v>
          </cell>
          <cell r="C966">
            <v>716</v>
          </cell>
          <cell r="D966">
            <v>220</v>
          </cell>
          <cell r="E966" t="str">
            <v>x</v>
          </cell>
          <cell r="F966" t="str">
            <v>Metronidazol + neomycin + nystatin</v>
          </cell>
          <cell r="G966">
            <v>4</v>
          </cell>
          <cell r="H966" t="str">
            <v>500mg + 65.000IU + 100.000IU</v>
          </cell>
          <cell r="I966" t="str">
            <v>Đặt âm đạo</v>
          </cell>
          <cell r="J966" t="str">
            <v>Viên đặt âm đạo</v>
          </cell>
          <cell r="K966" t="str">
            <v>Viên</v>
          </cell>
          <cell r="L966">
            <v>12850</v>
          </cell>
          <cell r="M966">
            <v>3010</v>
          </cell>
          <cell r="N966">
            <v>38678500</v>
          </cell>
          <cell r="O966">
            <v>4</v>
          </cell>
          <cell r="R966">
            <v>0</v>
          </cell>
          <cell r="T966">
            <v>0</v>
          </cell>
          <cell r="V966">
            <v>0</v>
          </cell>
          <cell r="X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11850</v>
          </cell>
          <cell r="AF966">
            <v>35668500</v>
          </cell>
          <cell r="AH966">
            <v>0</v>
          </cell>
          <cell r="AJ966">
            <v>0</v>
          </cell>
          <cell r="AL966">
            <v>0</v>
          </cell>
          <cell r="AM966">
            <v>1000</v>
          </cell>
          <cell r="AN966">
            <v>3010000</v>
          </cell>
          <cell r="AP966">
            <v>0</v>
          </cell>
        </row>
        <row r="967">
          <cell r="A967" t="str">
            <v>G10957</v>
          </cell>
          <cell r="B967">
            <v>957</v>
          </cell>
          <cell r="C967">
            <v>716</v>
          </cell>
          <cell r="D967">
            <v>220</v>
          </cell>
          <cell r="F967" t="str">
            <v>Metronidazol + neomycin + nystatin</v>
          </cell>
          <cell r="G967">
            <v>5</v>
          </cell>
          <cell r="H967" t="str">
            <v>500mg + 108,3mg + 22,73mg</v>
          </cell>
          <cell r="I967" t="str">
            <v>Đặt âm đạo</v>
          </cell>
          <cell r="J967" t="str">
            <v>Viên đặt âm đạo</v>
          </cell>
          <cell r="K967" t="str">
            <v>Viên</v>
          </cell>
          <cell r="L967">
            <v>41000</v>
          </cell>
          <cell r="M967">
            <v>9000</v>
          </cell>
          <cell r="N967">
            <v>369000000</v>
          </cell>
          <cell r="O967">
            <v>5</v>
          </cell>
          <cell r="Q967">
            <v>2000</v>
          </cell>
          <cell r="R967">
            <v>18000000</v>
          </cell>
          <cell r="T967">
            <v>0</v>
          </cell>
          <cell r="V967">
            <v>0</v>
          </cell>
          <cell r="X967">
            <v>0</v>
          </cell>
          <cell r="Z967">
            <v>0</v>
          </cell>
          <cell r="AA967">
            <v>3000</v>
          </cell>
          <cell r="AB967">
            <v>27000000</v>
          </cell>
          <cell r="AC967">
            <v>20000</v>
          </cell>
          <cell r="AD967">
            <v>180000000</v>
          </cell>
          <cell r="AF967">
            <v>0</v>
          </cell>
          <cell r="AG967">
            <v>6000</v>
          </cell>
          <cell r="AH967">
            <v>54000000</v>
          </cell>
          <cell r="AI967">
            <v>3000</v>
          </cell>
          <cell r="AJ967">
            <v>27000000</v>
          </cell>
          <cell r="AK967">
            <v>5000</v>
          </cell>
          <cell r="AL967">
            <v>45000000</v>
          </cell>
          <cell r="AN967">
            <v>0</v>
          </cell>
          <cell r="AO967">
            <v>2000</v>
          </cell>
          <cell r="AP967">
            <v>18000000</v>
          </cell>
        </row>
        <row r="968">
          <cell r="A968" t="str">
            <v>G10958</v>
          </cell>
          <cell r="B968">
            <v>958</v>
          </cell>
          <cell r="C968">
            <v>736</v>
          </cell>
          <cell r="D968">
            <v>297</v>
          </cell>
          <cell r="F968" t="str">
            <v>Miconazol</v>
          </cell>
          <cell r="G968">
            <v>5</v>
          </cell>
          <cell r="H968" t="str">
            <v>100mg</v>
          </cell>
          <cell r="I968" t="str">
            <v>Đặt âm đạo</v>
          </cell>
          <cell r="J968" t="str">
            <v>Viên đăt âm đạo</v>
          </cell>
          <cell r="K968" t="str">
            <v>Viên</v>
          </cell>
          <cell r="L968">
            <v>4000</v>
          </cell>
          <cell r="M968">
            <v>15500</v>
          </cell>
          <cell r="N968">
            <v>62000000</v>
          </cell>
          <cell r="O968">
            <v>5</v>
          </cell>
          <cell r="R968">
            <v>0</v>
          </cell>
          <cell r="T968">
            <v>0</v>
          </cell>
          <cell r="V968">
            <v>0</v>
          </cell>
          <cell r="X968">
            <v>0</v>
          </cell>
          <cell r="Z968">
            <v>0</v>
          </cell>
          <cell r="AB968">
            <v>0</v>
          </cell>
          <cell r="AD968">
            <v>0</v>
          </cell>
          <cell r="AF968">
            <v>0</v>
          </cell>
          <cell r="AG968">
            <v>3000</v>
          </cell>
          <cell r="AH968">
            <v>46500000</v>
          </cell>
          <cell r="AI968">
            <v>1000</v>
          </cell>
          <cell r="AJ968">
            <v>15500000</v>
          </cell>
          <cell r="AL968">
            <v>0</v>
          </cell>
          <cell r="AN968">
            <v>0</v>
          </cell>
          <cell r="AP968">
            <v>0</v>
          </cell>
        </row>
        <row r="969">
          <cell r="A969" t="str">
            <v>G10959</v>
          </cell>
          <cell r="B969">
            <v>959</v>
          </cell>
          <cell r="C969">
            <v>717</v>
          </cell>
          <cell r="D969">
            <v>297</v>
          </cell>
          <cell r="F969" t="str">
            <v>Miconazol</v>
          </cell>
          <cell r="G969">
            <v>4</v>
          </cell>
          <cell r="H969" t="str">
            <v>200mg</v>
          </cell>
          <cell r="I969" t="str">
            <v>Đặt âm đạo</v>
          </cell>
          <cell r="J969" t="str">
            <v>Viên đặt âm đạo</v>
          </cell>
          <cell r="K969" t="str">
            <v>Viên</v>
          </cell>
          <cell r="L969">
            <v>1000</v>
          </cell>
          <cell r="M969">
            <v>10900</v>
          </cell>
          <cell r="N969">
            <v>10900000</v>
          </cell>
          <cell r="O969">
            <v>4</v>
          </cell>
          <cell r="Q969">
            <v>1000</v>
          </cell>
          <cell r="R969">
            <v>10900000</v>
          </cell>
          <cell r="T969">
            <v>0</v>
          </cell>
          <cell r="V969">
            <v>0</v>
          </cell>
          <cell r="X969">
            <v>0</v>
          </cell>
          <cell r="Z969">
            <v>0</v>
          </cell>
          <cell r="AB969">
            <v>0</v>
          </cell>
          <cell r="AD969">
            <v>0</v>
          </cell>
          <cell r="AF969">
            <v>0</v>
          </cell>
          <cell r="AH969">
            <v>0</v>
          </cell>
          <cell r="AJ969">
            <v>0</v>
          </cell>
          <cell r="AL969">
            <v>0</v>
          </cell>
          <cell r="AN969">
            <v>0</v>
          </cell>
          <cell r="AP969">
            <v>0</v>
          </cell>
        </row>
        <row r="970">
          <cell r="A970" t="str">
            <v>G10960</v>
          </cell>
          <cell r="B970">
            <v>960</v>
          </cell>
          <cell r="C970">
            <v>719</v>
          </cell>
          <cell r="D970">
            <v>15</v>
          </cell>
          <cell r="F970" t="str">
            <v>Midazolam</v>
          </cell>
          <cell r="G970">
            <v>1</v>
          </cell>
          <cell r="H970" t="str">
            <v>5mg/1ml</v>
          </cell>
          <cell r="I970" t="str">
            <v>Tiêm</v>
          </cell>
          <cell r="J970" t="str">
            <v>Thuốc tiêm</v>
          </cell>
          <cell r="K970" t="str">
            <v>Ống, lọ</v>
          </cell>
          <cell r="L970">
            <v>25420</v>
          </cell>
          <cell r="M970">
            <v>20100</v>
          </cell>
          <cell r="N970">
            <v>510942000</v>
          </cell>
          <cell r="O970">
            <v>1</v>
          </cell>
          <cell r="Q970">
            <v>25000</v>
          </cell>
          <cell r="R970">
            <v>502500000</v>
          </cell>
          <cell r="T970">
            <v>0</v>
          </cell>
          <cell r="V970">
            <v>0</v>
          </cell>
          <cell r="W970">
            <v>50</v>
          </cell>
          <cell r="X970">
            <v>1005000</v>
          </cell>
          <cell r="Z970">
            <v>0</v>
          </cell>
          <cell r="AB970">
            <v>0</v>
          </cell>
          <cell r="AD970">
            <v>0</v>
          </cell>
          <cell r="AF970">
            <v>0</v>
          </cell>
          <cell r="AH970">
            <v>0</v>
          </cell>
          <cell r="AJ970">
            <v>0</v>
          </cell>
          <cell r="AK970">
            <v>20</v>
          </cell>
          <cell r="AL970">
            <v>402000</v>
          </cell>
          <cell r="AM970">
            <v>50</v>
          </cell>
          <cell r="AN970">
            <v>1005000</v>
          </cell>
          <cell r="AO970">
            <v>300</v>
          </cell>
          <cell r="AP970">
            <v>6030000</v>
          </cell>
        </row>
        <row r="971">
          <cell r="A971" t="str">
            <v>G10961</v>
          </cell>
          <cell r="B971">
            <v>961</v>
          </cell>
          <cell r="C971">
            <v>719</v>
          </cell>
          <cell r="D971">
            <v>15</v>
          </cell>
          <cell r="F971" t="str">
            <v>Midazolam</v>
          </cell>
          <cell r="G971">
            <v>4</v>
          </cell>
          <cell r="H971" t="str">
            <v>5,56mg/1ml (Xem lại HL 5mg hay 5,56mg</v>
          </cell>
          <cell r="I971" t="str">
            <v>Tiêm</v>
          </cell>
          <cell r="J971" t="str">
            <v>Thuốc tiêm</v>
          </cell>
          <cell r="K971" t="str">
            <v>Ống, lọ</v>
          </cell>
          <cell r="L971">
            <v>10300</v>
          </cell>
          <cell r="M971">
            <v>14700</v>
          </cell>
          <cell r="N971">
            <v>151410000</v>
          </cell>
          <cell r="O971">
            <v>4</v>
          </cell>
          <cell r="Q971">
            <v>10000</v>
          </cell>
          <cell r="R971">
            <v>147000000</v>
          </cell>
          <cell r="T971">
            <v>0</v>
          </cell>
          <cell r="V971">
            <v>0</v>
          </cell>
          <cell r="X971">
            <v>0</v>
          </cell>
          <cell r="Z971">
            <v>0</v>
          </cell>
          <cell r="AB971">
            <v>0</v>
          </cell>
          <cell r="AD971">
            <v>0</v>
          </cell>
          <cell r="AF971">
            <v>0</v>
          </cell>
          <cell r="AH971">
            <v>0</v>
          </cell>
          <cell r="AJ971">
            <v>0</v>
          </cell>
          <cell r="AL971">
            <v>0</v>
          </cell>
          <cell r="AN971">
            <v>0</v>
          </cell>
          <cell r="AO971">
            <v>300</v>
          </cell>
          <cell r="AP971">
            <v>4410000</v>
          </cell>
        </row>
        <row r="972">
          <cell r="A972" t="str">
            <v>G10962</v>
          </cell>
          <cell r="B972">
            <v>962</v>
          </cell>
          <cell r="C972">
            <v>741</v>
          </cell>
          <cell r="D972">
            <v>246</v>
          </cell>
          <cell r="F972" t="str">
            <v>Minocyclin</v>
          </cell>
          <cell r="G972">
            <v>4</v>
          </cell>
          <cell r="H972" t="str">
            <v>50mg</v>
          </cell>
          <cell r="I972" t="str">
            <v xml:space="preserve">Uống </v>
          </cell>
          <cell r="J972" t="str">
            <v xml:space="preserve">Viên nang </v>
          </cell>
          <cell r="K972" t="str">
            <v>Viên</v>
          </cell>
          <cell r="L972">
            <v>4000</v>
          </cell>
          <cell r="M972">
            <v>7500</v>
          </cell>
          <cell r="N972">
            <v>30000000</v>
          </cell>
          <cell r="O972">
            <v>4</v>
          </cell>
          <cell r="Q972">
            <v>4000</v>
          </cell>
          <cell r="R972">
            <v>30000000</v>
          </cell>
          <cell r="T972">
            <v>0</v>
          </cell>
          <cell r="V972">
            <v>0</v>
          </cell>
          <cell r="X972">
            <v>0</v>
          </cell>
          <cell r="Z972">
            <v>0</v>
          </cell>
          <cell r="AB972">
            <v>0</v>
          </cell>
          <cell r="AD972">
            <v>0</v>
          </cell>
          <cell r="AF972">
            <v>0</v>
          </cell>
          <cell r="AH972">
            <v>0</v>
          </cell>
          <cell r="AJ972">
            <v>0</v>
          </cell>
          <cell r="AL972">
            <v>0</v>
          </cell>
          <cell r="AN972">
            <v>0</v>
          </cell>
          <cell r="AP972">
            <v>0</v>
          </cell>
        </row>
        <row r="973">
          <cell r="A973" t="str">
            <v>G10963</v>
          </cell>
          <cell r="B973">
            <v>963</v>
          </cell>
          <cell r="C973">
            <v>724</v>
          </cell>
          <cell r="D973">
            <v>884</v>
          </cell>
          <cell r="F973" t="str">
            <v>Misoprostol</v>
          </cell>
          <cell r="G973">
            <v>4</v>
          </cell>
          <cell r="H973" t="str">
            <v>200mcg</v>
          </cell>
          <cell r="I973" t="str">
            <v>Uống</v>
          </cell>
          <cell r="J973" t="str">
            <v xml:space="preserve">Viên </v>
          </cell>
          <cell r="K973" t="str">
            <v>Viên</v>
          </cell>
          <cell r="L973">
            <v>38800</v>
          </cell>
          <cell r="M973">
            <v>4400</v>
          </cell>
          <cell r="N973">
            <v>170720000</v>
          </cell>
          <cell r="O973">
            <v>4</v>
          </cell>
          <cell r="Q973">
            <v>28000</v>
          </cell>
          <cell r="R973">
            <v>123200000</v>
          </cell>
          <cell r="T973">
            <v>0</v>
          </cell>
          <cell r="V973">
            <v>0</v>
          </cell>
          <cell r="X973">
            <v>0</v>
          </cell>
          <cell r="Z973">
            <v>0</v>
          </cell>
          <cell r="AB973">
            <v>0</v>
          </cell>
          <cell r="AC973">
            <v>2000</v>
          </cell>
          <cell r="AD973">
            <v>8800000</v>
          </cell>
          <cell r="AE973">
            <v>500</v>
          </cell>
          <cell r="AF973">
            <v>2200000</v>
          </cell>
          <cell r="AG973">
            <v>2000</v>
          </cell>
          <cell r="AH973">
            <v>8800000</v>
          </cell>
          <cell r="AI973">
            <v>300</v>
          </cell>
          <cell r="AJ973">
            <v>1320000</v>
          </cell>
          <cell r="AK973">
            <v>1000</v>
          </cell>
          <cell r="AL973">
            <v>4400000</v>
          </cell>
          <cell r="AN973">
            <v>0</v>
          </cell>
          <cell r="AO973">
            <v>5000</v>
          </cell>
          <cell r="AP973">
            <v>22000000</v>
          </cell>
        </row>
        <row r="974">
          <cell r="A974" t="str">
            <v>G10964</v>
          </cell>
          <cell r="B974">
            <v>964</v>
          </cell>
          <cell r="C974">
            <v>749</v>
          </cell>
          <cell r="D974">
            <v>706</v>
          </cell>
          <cell r="F974" t="str">
            <v>Monobasic natri phosphat + dibasic natri phosphat</v>
          </cell>
          <cell r="G974">
            <v>1</v>
          </cell>
          <cell r="H974" t="str">
            <v>(19g + 7g)/118ml; 133ml</v>
          </cell>
          <cell r="I974" t="str">
            <v>Thụt hậu môn/trực tràng</v>
          </cell>
          <cell r="J974" t="str">
            <v>Thuốc thụt hậu môn/trực tràng</v>
          </cell>
          <cell r="K974" t="str">
            <v>Chai, lọ</v>
          </cell>
          <cell r="L974">
            <v>200</v>
          </cell>
          <cell r="M974">
            <v>59000</v>
          </cell>
          <cell r="N974">
            <v>11800000</v>
          </cell>
          <cell r="O974">
            <v>1</v>
          </cell>
          <cell r="R974">
            <v>0</v>
          </cell>
          <cell r="T974">
            <v>0</v>
          </cell>
          <cell r="V974">
            <v>0</v>
          </cell>
          <cell r="X974">
            <v>0</v>
          </cell>
          <cell r="Z974">
            <v>0</v>
          </cell>
          <cell r="AB974">
            <v>0</v>
          </cell>
          <cell r="AD974">
            <v>0</v>
          </cell>
          <cell r="AF974">
            <v>0</v>
          </cell>
          <cell r="AH974">
            <v>0</v>
          </cell>
          <cell r="AJ974">
            <v>0</v>
          </cell>
          <cell r="AL974">
            <v>0</v>
          </cell>
          <cell r="AN974">
            <v>0</v>
          </cell>
          <cell r="AO974">
            <v>200</v>
          </cell>
          <cell r="AP974">
            <v>11800000</v>
          </cell>
        </row>
        <row r="975">
          <cell r="A975" t="str">
            <v>G10965</v>
          </cell>
          <cell r="B975">
            <v>965</v>
          </cell>
          <cell r="C975">
            <v>731</v>
          </cell>
          <cell r="D975">
            <v>16</v>
          </cell>
          <cell r="F975" t="str">
            <v xml:space="preserve">Morphin </v>
          </cell>
          <cell r="G975">
            <v>4</v>
          </cell>
          <cell r="H975" t="str">
            <v>10mg/ml</v>
          </cell>
          <cell r="I975" t="str">
            <v>Tiêm</v>
          </cell>
          <cell r="J975" t="str">
            <v>Thuốc tiêm</v>
          </cell>
          <cell r="K975" t="str">
            <v>Ống, lọ</v>
          </cell>
          <cell r="L975">
            <v>10100</v>
          </cell>
          <cell r="M975">
            <v>6489</v>
          </cell>
          <cell r="N975">
            <v>65538900</v>
          </cell>
          <cell r="O975">
            <v>4</v>
          </cell>
          <cell r="Q975">
            <v>8000</v>
          </cell>
          <cell r="R975">
            <v>51912000</v>
          </cell>
          <cell r="T975">
            <v>0</v>
          </cell>
          <cell r="V975">
            <v>0</v>
          </cell>
          <cell r="W975">
            <v>200</v>
          </cell>
          <cell r="X975">
            <v>1297800</v>
          </cell>
          <cell r="Z975">
            <v>0</v>
          </cell>
          <cell r="AB975">
            <v>0</v>
          </cell>
          <cell r="AC975">
            <v>1000</v>
          </cell>
          <cell r="AD975">
            <v>6489000</v>
          </cell>
          <cell r="AE975">
            <v>200</v>
          </cell>
          <cell r="AF975">
            <v>1297800</v>
          </cell>
          <cell r="AG975">
            <v>300</v>
          </cell>
          <cell r="AH975">
            <v>1946700</v>
          </cell>
          <cell r="AI975">
            <v>50</v>
          </cell>
          <cell r="AJ975">
            <v>324450</v>
          </cell>
          <cell r="AK975">
            <v>50</v>
          </cell>
          <cell r="AL975">
            <v>324450</v>
          </cell>
          <cell r="AM975">
            <v>100</v>
          </cell>
          <cell r="AN975">
            <v>648900</v>
          </cell>
          <cell r="AO975">
            <v>200</v>
          </cell>
          <cell r="AP975">
            <v>1297800</v>
          </cell>
        </row>
        <row r="976">
          <cell r="A976" t="str">
            <v>G10966</v>
          </cell>
          <cell r="B976">
            <v>966</v>
          </cell>
          <cell r="C976">
            <v>731</v>
          </cell>
          <cell r="D976">
            <v>50</v>
          </cell>
          <cell r="F976" t="str">
            <v xml:space="preserve">Morphin </v>
          </cell>
          <cell r="G976">
            <v>4</v>
          </cell>
          <cell r="H976" t="str">
            <v>30mg</v>
          </cell>
          <cell r="I976" t="str">
            <v>Uống</v>
          </cell>
          <cell r="J976" t="str">
            <v xml:space="preserve">Viên </v>
          </cell>
          <cell r="K976" t="str">
            <v>Viên</v>
          </cell>
          <cell r="L976">
            <v>10000</v>
          </cell>
          <cell r="M976">
            <v>7150</v>
          </cell>
          <cell r="N976">
            <v>71500000</v>
          </cell>
          <cell r="O976">
            <v>4</v>
          </cell>
          <cell r="Q976">
            <v>5000</v>
          </cell>
          <cell r="R976">
            <v>35750000</v>
          </cell>
          <cell r="T976">
            <v>0</v>
          </cell>
          <cell r="V976">
            <v>0</v>
          </cell>
          <cell r="X976">
            <v>0</v>
          </cell>
          <cell r="Z976">
            <v>0</v>
          </cell>
          <cell r="AB976">
            <v>0</v>
          </cell>
          <cell r="AC976">
            <v>5000</v>
          </cell>
          <cell r="AD976">
            <v>35750000</v>
          </cell>
          <cell r="AF976">
            <v>0</v>
          </cell>
          <cell r="AH976">
            <v>0</v>
          </cell>
          <cell r="AJ976">
            <v>0</v>
          </cell>
          <cell r="AL976">
            <v>0</v>
          </cell>
          <cell r="AN976">
            <v>0</v>
          </cell>
          <cell r="AP976">
            <v>0</v>
          </cell>
        </row>
        <row r="977">
          <cell r="A977" t="str">
            <v>G10967</v>
          </cell>
          <cell r="B977">
            <v>967</v>
          </cell>
          <cell r="C977">
            <v>732</v>
          </cell>
          <cell r="D977">
            <v>234</v>
          </cell>
          <cell r="F977" t="str">
            <v>Moxifloxacin</v>
          </cell>
          <cell r="G977">
            <v>1</v>
          </cell>
          <cell r="H977" t="str">
            <v>400mg</v>
          </cell>
          <cell r="I977" t="str">
            <v>Uống</v>
          </cell>
          <cell r="J977" t="str">
            <v>Viên</v>
          </cell>
          <cell r="K977" t="str">
            <v>Viên</v>
          </cell>
          <cell r="L977">
            <v>5000</v>
          </cell>
          <cell r="M977">
            <v>48300</v>
          </cell>
          <cell r="N977">
            <v>241500000</v>
          </cell>
          <cell r="O977">
            <v>1</v>
          </cell>
          <cell r="R977">
            <v>0</v>
          </cell>
          <cell r="T977">
            <v>0</v>
          </cell>
          <cell r="V977">
            <v>0</v>
          </cell>
          <cell r="W977">
            <v>4500</v>
          </cell>
          <cell r="X977">
            <v>217350000</v>
          </cell>
          <cell r="Z977">
            <v>0</v>
          </cell>
          <cell r="AB977">
            <v>0</v>
          </cell>
          <cell r="AC977">
            <v>500</v>
          </cell>
          <cell r="AD977">
            <v>24150000</v>
          </cell>
          <cell r="AF977">
            <v>0</v>
          </cell>
          <cell r="AH977">
            <v>0</v>
          </cell>
          <cell r="AJ977">
            <v>0</v>
          </cell>
          <cell r="AL977">
            <v>0</v>
          </cell>
          <cell r="AN977">
            <v>0</v>
          </cell>
          <cell r="AP977">
            <v>0</v>
          </cell>
        </row>
        <row r="978">
          <cell r="A978" t="str">
            <v>G10968</v>
          </cell>
          <cell r="B978">
            <v>968</v>
          </cell>
          <cell r="C978">
            <v>751</v>
          </cell>
          <cell r="D978">
            <v>234</v>
          </cell>
          <cell r="E978" t="str">
            <v>x</v>
          </cell>
          <cell r="F978" t="str">
            <v>Moxifloxacin</v>
          </cell>
          <cell r="G978">
            <v>4</v>
          </cell>
          <cell r="H978" t="str">
            <v>400mg</v>
          </cell>
          <cell r="I978" t="str">
            <v>Uống</v>
          </cell>
          <cell r="J978" t="str">
            <v xml:space="preserve">Viên </v>
          </cell>
          <cell r="K978" t="str">
            <v>viên</v>
          </cell>
          <cell r="L978">
            <v>5000</v>
          </cell>
          <cell r="M978">
            <v>10200</v>
          </cell>
          <cell r="N978">
            <v>51000000</v>
          </cell>
          <cell r="O978">
            <v>4</v>
          </cell>
          <cell r="R978">
            <v>0</v>
          </cell>
          <cell r="T978">
            <v>0</v>
          </cell>
          <cell r="V978">
            <v>0</v>
          </cell>
          <cell r="X978">
            <v>0</v>
          </cell>
          <cell r="Z978">
            <v>0</v>
          </cell>
          <cell r="AB978">
            <v>0</v>
          </cell>
          <cell r="AC978">
            <v>5000</v>
          </cell>
          <cell r="AD978">
            <v>51000000</v>
          </cell>
          <cell r="AF978">
            <v>0</v>
          </cell>
          <cell r="AH978">
            <v>0</v>
          </cell>
          <cell r="AJ978">
            <v>0</v>
          </cell>
          <cell r="AL978">
            <v>0</v>
          </cell>
          <cell r="AN978">
            <v>0</v>
          </cell>
          <cell r="AP978">
            <v>0</v>
          </cell>
        </row>
        <row r="979">
          <cell r="A979" t="str">
            <v>G10969</v>
          </cell>
          <cell r="B979">
            <v>969</v>
          </cell>
          <cell r="C979">
            <v>732</v>
          </cell>
          <cell r="D979">
            <v>234</v>
          </cell>
          <cell r="F979" t="str">
            <v>Moxifloxacin</v>
          </cell>
          <cell r="G979">
            <v>1</v>
          </cell>
          <cell r="H979" t="str">
            <v>0,5%/5ml</v>
          </cell>
          <cell r="I979" t="str">
            <v>Nhỏ mắt</v>
          </cell>
          <cell r="J979" t="str">
            <v>Thuốc nhỏ mắt</v>
          </cell>
          <cell r="K979" t="str">
            <v>Chai, lọ</v>
          </cell>
          <cell r="L979">
            <v>2900</v>
          </cell>
          <cell r="M979">
            <v>83700</v>
          </cell>
          <cell r="N979">
            <v>242730000</v>
          </cell>
          <cell r="O979">
            <v>1</v>
          </cell>
          <cell r="R979">
            <v>0</v>
          </cell>
          <cell r="T979">
            <v>0</v>
          </cell>
          <cell r="U979">
            <v>2000</v>
          </cell>
          <cell r="V979">
            <v>167400000</v>
          </cell>
          <cell r="X979">
            <v>0</v>
          </cell>
          <cell r="Z979">
            <v>0</v>
          </cell>
          <cell r="AB979">
            <v>0</v>
          </cell>
          <cell r="AD979">
            <v>0</v>
          </cell>
          <cell r="AF979">
            <v>0</v>
          </cell>
          <cell r="AG979">
            <v>300</v>
          </cell>
          <cell r="AH979">
            <v>25110000</v>
          </cell>
          <cell r="AJ979">
            <v>0</v>
          </cell>
          <cell r="AL979">
            <v>0</v>
          </cell>
          <cell r="AN979">
            <v>0</v>
          </cell>
          <cell r="AO979">
            <v>600</v>
          </cell>
          <cell r="AP979">
            <v>50220000</v>
          </cell>
        </row>
        <row r="980">
          <cell r="A980" t="str">
            <v>G10970</v>
          </cell>
          <cell r="B980">
            <v>970</v>
          </cell>
          <cell r="C980">
            <v>732</v>
          </cell>
          <cell r="D980">
            <v>234</v>
          </cell>
          <cell r="E980" t="str">
            <v>x</v>
          </cell>
          <cell r="F980" t="str">
            <v>Moxifloxacin</v>
          </cell>
          <cell r="G980">
            <v>4</v>
          </cell>
          <cell r="H980" t="str">
            <v>400mg/100ml</v>
          </cell>
          <cell r="I980" t="str">
            <v>Tiêm</v>
          </cell>
          <cell r="J980" t="str">
            <v>Thuốc tiêm truyền</v>
          </cell>
          <cell r="K980" t="str">
            <v>Chai, lọ, túi</v>
          </cell>
          <cell r="L980">
            <v>5000</v>
          </cell>
          <cell r="M980">
            <v>240000</v>
          </cell>
          <cell r="N980">
            <v>1200000000</v>
          </cell>
          <cell r="O980">
            <v>4</v>
          </cell>
          <cell r="Q980">
            <v>5000</v>
          </cell>
          <cell r="R980">
            <v>1200000000</v>
          </cell>
          <cell r="T980">
            <v>0</v>
          </cell>
          <cell r="V980">
            <v>0</v>
          </cell>
          <cell r="X980">
            <v>0</v>
          </cell>
          <cell r="Z980">
            <v>0</v>
          </cell>
          <cell r="AB980">
            <v>0</v>
          </cell>
          <cell r="AD980">
            <v>0</v>
          </cell>
          <cell r="AF980">
            <v>0</v>
          </cell>
          <cell r="AH980">
            <v>0</v>
          </cell>
          <cell r="AJ980">
            <v>0</v>
          </cell>
          <cell r="AL980">
            <v>0</v>
          </cell>
          <cell r="AN980">
            <v>0</v>
          </cell>
          <cell r="AP980">
            <v>0</v>
          </cell>
        </row>
        <row r="981">
          <cell r="A981" t="str">
            <v>G10971</v>
          </cell>
          <cell r="B981">
            <v>971</v>
          </cell>
          <cell r="C981">
            <v>732</v>
          </cell>
          <cell r="D981">
            <v>234</v>
          </cell>
          <cell r="F981" t="str">
            <v>Moxifloxacin</v>
          </cell>
          <cell r="G981">
            <v>2</v>
          </cell>
          <cell r="H981" t="str">
            <v>400mg/250ml</v>
          </cell>
          <cell r="I981" t="str">
            <v>Tiêm</v>
          </cell>
          <cell r="J981" t="str">
            <v>Thuốc tiêm truyền</v>
          </cell>
          <cell r="K981" t="str">
            <v>Chai, lọ, túi</v>
          </cell>
          <cell r="L981">
            <v>1000</v>
          </cell>
          <cell r="M981">
            <v>260000</v>
          </cell>
          <cell r="N981">
            <v>260000000</v>
          </cell>
          <cell r="O981">
            <v>2</v>
          </cell>
          <cell r="Q981">
            <v>1000</v>
          </cell>
          <cell r="R981">
            <v>260000000</v>
          </cell>
          <cell r="T981">
            <v>0</v>
          </cell>
          <cell r="V981">
            <v>0</v>
          </cell>
          <cell r="X981">
            <v>0</v>
          </cell>
          <cell r="Z981">
            <v>0</v>
          </cell>
          <cell r="AB981">
            <v>0</v>
          </cell>
          <cell r="AD981">
            <v>0</v>
          </cell>
          <cell r="AF981">
            <v>0</v>
          </cell>
          <cell r="AH981">
            <v>0</v>
          </cell>
          <cell r="AJ981">
            <v>0</v>
          </cell>
          <cell r="AL981">
            <v>0</v>
          </cell>
          <cell r="AN981">
            <v>0</v>
          </cell>
          <cell r="AP981">
            <v>0</v>
          </cell>
        </row>
        <row r="982">
          <cell r="A982" t="str">
            <v>G10972</v>
          </cell>
          <cell r="B982">
            <v>972</v>
          </cell>
          <cell r="C982">
            <v>751</v>
          </cell>
          <cell r="D982">
            <v>234</v>
          </cell>
          <cell r="F982" t="str">
            <v>Moxifloxacin</v>
          </cell>
          <cell r="G982">
            <v>4</v>
          </cell>
          <cell r="H982" t="str">
            <v>5mg/ml x 6ml</v>
          </cell>
          <cell r="I982" t="str">
            <v>Nhỏ mắt</v>
          </cell>
          <cell r="J982" t="str">
            <v>Thuốc nhỏ mắt</v>
          </cell>
          <cell r="K982" t="str">
            <v>Chai, lọ, ống</v>
          </cell>
          <cell r="L982">
            <v>1700</v>
          </cell>
          <cell r="M982">
            <v>20000</v>
          </cell>
          <cell r="N982">
            <v>34000000</v>
          </cell>
          <cell r="O982">
            <v>4</v>
          </cell>
          <cell r="R982">
            <v>0</v>
          </cell>
          <cell r="T982">
            <v>0</v>
          </cell>
          <cell r="U982">
            <v>1500</v>
          </cell>
          <cell r="V982">
            <v>30000000</v>
          </cell>
          <cell r="X982">
            <v>0</v>
          </cell>
          <cell r="Z982">
            <v>0</v>
          </cell>
          <cell r="AB982">
            <v>0</v>
          </cell>
          <cell r="AD982">
            <v>0</v>
          </cell>
          <cell r="AF982">
            <v>0</v>
          </cell>
          <cell r="AG982">
            <v>200</v>
          </cell>
          <cell r="AH982">
            <v>4000000</v>
          </cell>
          <cell r="AJ982">
            <v>0</v>
          </cell>
          <cell r="AL982">
            <v>0</v>
          </cell>
          <cell r="AN982">
            <v>0</v>
          </cell>
          <cell r="AP982">
            <v>0</v>
          </cell>
        </row>
        <row r="983">
          <cell r="A983" t="str">
            <v>G10973</v>
          </cell>
          <cell r="B983">
            <v>973</v>
          </cell>
          <cell r="C983">
            <v>732</v>
          </cell>
          <cell r="D983">
            <v>234</v>
          </cell>
          <cell r="F983" t="str">
            <v>Moxifloxacin</v>
          </cell>
          <cell r="G983">
            <v>4</v>
          </cell>
          <cell r="H983" t="str">
            <v>(5mg/1ml) x 10ml</v>
          </cell>
          <cell r="I983" t="str">
            <v>Nhỏ mắt</v>
          </cell>
          <cell r="J983" t="str">
            <v>Thuốc nhỏ mắt</v>
          </cell>
          <cell r="K983" t="str">
            <v>Chai, lọ, ống</v>
          </cell>
          <cell r="L983">
            <v>2000</v>
          </cell>
          <cell r="M983">
            <v>65000</v>
          </cell>
          <cell r="N983">
            <v>130000000</v>
          </cell>
          <cell r="O983">
            <v>4</v>
          </cell>
          <cell r="R983">
            <v>0</v>
          </cell>
          <cell r="T983">
            <v>0</v>
          </cell>
          <cell r="U983">
            <v>2000</v>
          </cell>
          <cell r="V983">
            <v>130000000</v>
          </cell>
          <cell r="X983">
            <v>0</v>
          </cell>
          <cell r="Z983">
            <v>0</v>
          </cell>
          <cell r="AB983">
            <v>0</v>
          </cell>
          <cell r="AD983">
            <v>0</v>
          </cell>
          <cell r="AF983">
            <v>0</v>
          </cell>
          <cell r="AH983">
            <v>0</v>
          </cell>
          <cell r="AJ983">
            <v>0</v>
          </cell>
          <cell r="AL983">
            <v>0</v>
          </cell>
          <cell r="AN983">
            <v>0</v>
          </cell>
          <cell r="AP983">
            <v>0</v>
          </cell>
        </row>
        <row r="984">
          <cell r="A984" t="str">
            <v>G10974</v>
          </cell>
          <cell r="B984">
            <v>974</v>
          </cell>
          <cell r="C984">
            <v>751</v>
          </cell>
          <cell r="D984">
            <v>234</v>
          </cell>
          <cell r="F984" t="str">
            <v xml:space="preserve">Moxifloxacin </v>
          </cell>
          <cell r="G984">
            <v>1</v>
          </cell>
          <cell r="H984" t="str">
            <v>400mg/250ml</v>
          </cell>
          <cell r="I984" t="str">
            <v>Tiêm</v>
          </cell>
          <cell r="J984" t="str">
            <v>Thuốc tiêm truyền</v>
          </cell>
          <cell r="K984" t="str">
            <v>Chai, lọ, túi</v>
          </cell>
          <cell r="L984">
            <v>1000</v>
          </cell>
          <cell r="M984">
            <v>325000</v>
          </cell>
          <cell r="N984">
            <v>325000000</v>
          </cell>
          <cell r="O984">
            <v>1</v>
          </cell>
          <cell r="Q984">
            <v>1000</v>
          </cell>
          <cell r="R984">
            <v>325000000</v>
          </cell>
          <cell r="T984">
            <v>0</v>
          </cell>
          <cell r="V984">
            <v>0</v>
          </cell>
          <cell r="X984">
            <v>0</v>
          </cell>
          <cell r="Z984">
            <v>0</v>
          </cell>
          <cell r="AB984">
            <v>0</v>
          </cell>
          <cell r="AD984">
            <v>0</v>
          </cell>
          <cell r="AF984">
            <v>0</v>
          </cell>
          <cell r="AH984">
            <v>0</v>
          </cell>
          <cell r="AJ984">
            <v>0</v>
          </cell>
          <cell r="AL984">
            <v>0</v>
          </cell>
          <cell r="AN984">
            <v>0</v>
          </cell>
          <cell r="AP984">
            <v>0</v>
          </cell>
        </row>
        <row r="985">
          <cell r="A985" t="str">
            <v>G10975</v>
          </cell>
          <cell r="B985">
            <v>975</v>
          </cell>
          <cell r="C985">
            <v>733</v>
          </cell>
          <cell r="D985">
            <v>843</v>
          </cell>
          <cell r="F985" t="str">
            <v>Moxifloxacin + dexamethason</v>
          </cell>
          <cell r="G985">
            <v>4</v>
          </cell>
          <cell r="H985" t="str">
            <v>(0,5% + 0,1%)/5ml</v>
          </cell>
          <cell r="I985" t="str">
            <v>Nhỏ mắt</v>
          </cell>
          <cell r="J985" t="str">
            <v>Thuốc nhỏ mắt</v>
          </cell>
          <cell r="K985" t="str">
            <v>Chai, lọ, ống</v>
          </cell>
          <cell r="L985">
            <v>200</v>
          </cell>
          <cell r="M985">
            <v>22000</v>
          </cell>
          <cell r="N985">
            <v>4400000</v>
          </cell>
          <cell r="O985">
            <v>4</v>
          </cell>
          <cell r="R985">
            <v>0</v>
          </cell>
          <cell r="T985">
            <v>0</v>
          </cell>
          <cell r="V985">
            <v>0</v>
          </cell>
          <cell r="X985">
            <v>0</v>
          </cell>
          <cell r="Z985">
            <v>0</v>
          </cell>
          <cell r="AB985">
            <v>0</v>
          </cell>
          <cell r="AD985">
            <v>0</v>
          </cell>
          <cell r="AF985">
            <v>0</v>
          </cell>
          <cell r="AG985">
            <v>200</v>
          </cell>
          <cell r="AH985">
            <v>4400000</v>
          </cell>
          <cell r="AJ985">
            <v>0</v>
          </cell>
          <cell r="AL985">
            <v>0</v>
          </cell>
          <cell r="AN985">
            <v>0</v>
          </cell>
          <cell r="AP985">
            <v>0</v>
          </cell>
        </row>
        <row r="986">
          <cell r="A986" t="str">
            <v>G10976</v>
          </cell>
          <cell r="B986">
            <v>976</v>
          </cell>
          <cell r="C986">
            <v>752</v>
          </cell>
          <cell r="D986">
            <v>843</v>
          </cell>
          <cell r="F986" t="str">
            <v>Moxifloxacin + dexamethason</v>
          </cell>
          <cell r="G986">
            <v>4</v>
          </cell>
          <cell r="H986" t="str">
            <v>(5mg + 1mg)/ml; 6ml</v>
          </cell>
          <cell r="I986" t="str">
            <v>Nhỏ mắt</v>
          </cell>
          <cell r="J986" t="str">
            <v>Thuốc nhỏ mắt</v>
          </cell>
          <cell r="K986" t="str">
            <v>Chai, lọ, ống</v>
          </cell>
          <cell r="L986">
            <v>1800</v>
          </cell>
          <cell r="M986">
            <v>20000</v>
          </cell>
          <cell r="N986">
            <v>36000000</v>
          </cell>
          <cell r="O986">
            <v>4</v>
          </cell>
          <cell r="R986">
            <v>0</v>
          </cell>
          <cell r="T986">
            <v>0</v>
          </cell>
          <cell r="U986">
            <v>1800</v>
          </cell>
          <cell r="V986">
            <v>36000000</v>
          </cell>
          <cell r="X986">
            <v>0</v>
          </cell>
          <cell r="Z986">
            <v>0</v>
          </cell>
          <cell r="AB986">
            <v>0</v>
          </cell>
          <cell r="AD986">
            <v>0</v>
          </cell>
          <cell r="AF986">
            <v>0</v>
          </cell>
          <cell r="AH986">
            <v>0</v>
          </cell>
          <cell r="AJ986">
            <v>0</v>
          </cell>
          <cell r="AL986">
            <v>0</v>
          </cell>
          <cell r="AN986">
            <v>0</v>
          </cell>
          <cell r="AP986">
            <v>0</v>
          </cell>
        </row>
        <row r="987">
          <cell r="A987" t="str">
            <v>G10977</v>
          </cell>
          <cell r="B987">
            <v>977</v>
          </cell>
          <cell r="C987">
            <v>756</v>
          </cell>
          <cell r="D987">
            <v>623</v>
          </cell>
          <cell r="F987" t="str">
            <v>Mupirocin</v>
          </cell>
          <cell r="G987">
            <v>2</v>
          </cell>
          <cell r="H987" t="str">
            <v>20mg/g;15g</v>
          </cell>
          <cell r="I987" t="str">
            <v>Dùng ngoài</v>
          </cell>
          <cell r="J987" t="str">
            <v>Thuốc dùng ngoài</v>
          </cell>
          <cell r="K987" t="str">
            <v>Tuýp</v>
          </cell>
          <cell r="L987">
            <v>3000</v>
          </cell>
          <cell r="M987">
            <v>98000</v>
          </cell>
          <cell r="N987">
            <v>294000000</v>
          </cell>
          <cell r="O987">
            <v>2</v>
          </cell>
          <cell r="Q987">
            <v>3000</v>
          </cell>
          <cell r="R987">
            <v>294000000</v>
          </cell>
        </row>
        <row r="988">
          <cell r="A988" t="str">
            <v>G10978</v>
          </cell>
          <cell r="B988">
            <v>978</v>
          </cell>
          <cell r="D988">
            <v>51</v>
          </cell>
          <cell r="F988" t="str">
            <v>Nabumeton</v>
          </cell>
          <cell r="G988">
            <v>2</v>
          </cell>
          <cell r="H988" t="str">
            <v>750mg</v>
          </cell>
          <cell r="I988" t="str">
            <v>Uống</v>
          </cell>
          <cell r="J988" t="str">
            <v xml:space="preserve">Viên </v>
          </cell>
          <cell r="K988" t="str">
            <v>Viên</v>
          </cell>
          <cell r="L988">
            <v>3000</v>
          </cell>
          <cell r="M988">
            <v>8850</v>
          </cell>
          <cell r="N988">
            <v>26550000</v>
          </cell>
          <cell r="O988">
            <v>2</v>
          </cell>
          <cell r="Q988">
            <v>3000</v>
          </cell>
          <cell r="R988">
            <v>26550000</v>
          </cell>
          <cell r="T988">
            <v>0</v>
          </cell>
          <cell r="V988">
            <v>0</v>
          </cell>
          <cell r="X988">
            <v>0</v>
          </cell>
          <cell r="Z988">
            <v>0</v>
          </cell>
          <cell r="AB988">
            <v>0</v>
          </cell>
          <cell r="AD988">
            <v>0</v>
          </cell>
          <cell r="AF988">
            <v>0</v>
          </cell>
          <cell r="AH988">
            <v>0</v>
          </cell>
          <cell r="AJ988">
            <v>0</v>
          </cell>
          <cell r="AL988">
            <v>0</v>
          </cell>
          <cell r="AN988">
            <v>0</v>
          </cell>
          <cell r="AP988">
            <v>0</v>
          </cell>
        </row>
        <row r="989">
          <cell r="A989" t="str">
            <v>G10979</v>
          </cell>
          <cell r="B989">
            <v>979</v>
          </cell>
          <cell r="C989">
            <v>10</v>
          </cell>
          <cell r="D989">
            <v>970</v>
          </cell>
          <cell r="F989" t="str">
            <v>N-acetylcystein</v>
          </cell>
          <cell r="G989">
            <v>4</v>
          </cell>
          <cell r="H989" t="str">
            <v>100mg</v>
          </cell>
          <cell r="I989" t="str">
            <v>Uống</v>
          </cell>
          <cell r="J989" t="str">
            <v xml:space="preserve">Viên sủi </v>
          </cell>
          <cell r="K989" t="str">
            <v>Viên</v>
          </cell>
          <cell r="L989">
            <v>20000</v>
          </cell>
          <cell r="M989">
            <v>1092</v>
          </cell>
          <cell r="N989">
            <v>21840000</v>
          </cell>
          <cell r="O989">
            <v>4</v>
          </cell>
          <cell r="Q989">
            <v>5000</v>
          </cell>
          <cell r="R989">
            <v>5460000</v>
          </cell>
          <cell r="T989">
            <v>0</v>
          </cell>
          <cell r="V989">
            <v>0</v>
          </cell>
          <cell r="X989">
            <v>0</v>
          </cell>
          <cell r="Z989">
            <v>0</v>
          </cell>
          <cell r="AB989">
            <v>0</v>
          </cell>
          <cell r="AD989">
            <v>0</v>
          </cell>
          <cell r="AF989">
            <v>0</v>
          </cell>
          <cell r="AH989">
            <v>0</v>
          </cell>
          <cell r="AJ989">
            <v>0</v>
          </cell>
          <cell r="AK989">
            <v>10000</v>
          </cell>
          <cell r="AL989">
            <v>10920000</v>
          </cell>
          <cell r="AM989">
            <v>5000</v>
          </cell>
          <cell r="AN989">
            <v>5460000</v>
          </cell>
          <cell r="AP989">
            <v>0</v>
          </cell>
        </row>
        <row r="990">
          <cell r="A990" t="str">
            <v>G10980</v>
          </cell>
          <cell r="B990">
            <v>980</v>
          </cell>
          <cell r="C990">
            <v>10</v>
          </cell>
          <cell r="D990">
            <v>970</v>
          </cell>
          <cell r="F990" t="str">
            <v>N-acetylcystein</v>
          </cell>
          <cell r="G990">
            <v>4</v>
          </cell>
          <cell r="H990" t="str">
            <v>100mg</v>
          </cell>
          <cell r="I990" t="str">
            <v>Uống</v>
          </cell>
          <cell r="J990" t="str">
            <v xml:space="preserve"> Viên hòa tan nhanh</v>
          </cell>
          <cell r="K990" t="str">
            <v>Viên</v>
          </cell>
          <cell r="L990">
            <v>30000</v>
          </cell>
          <cell r="M990">
            <v>2499</v>
          </cell>
          <cell r="N990">
            <v>74970000</v>
          </cell>
          <cell r="O990">
            <v>4</v>
          </cell>
          <cell r="R990">
            <v>0</v>
          </cell>
          <cell r="T990">
            <v>0</v>
          </cell>
          <cell r="V990">
            <v>0</v>
          </cell>
          <cell r="X990">
            <v>0</v>
          </cell>
          <cell r="Z990">
            <v>0</v>
          </cell>
          <cell r="AB990">
            <v>0</v>
          </cell>
          <cell r="AD990">
            <v>0</v>
          </cell>
          <cell r="AF990">
            <v>0</v>
          </cell>
          <cell r="AG990">
            <v>20000</v>
          </cell>
          <cell r="AH990">
            <v>49980000</v>
          </cell>
          <cell r="AI990">
            <v>10000</v>
          </cell>
          <cell r="AJ990">
            <v>24990000</v>
          </cell>
          <cell r="AL990">
            <v>0</v>
          </cell>
          <cell r="AN990">
            <v>0</v>
          </cell>
          <cell r="AP990">
            <v>0</v>
          </cell>
        </row>
        <row r="991">
          <cell r="A991" t="str">
            <v>G10981</v>
          </cell>
          <cell r="B991">
            <v>981</v>
          </cell>
          <cell r="C991">
            <v>10</v>
          </cell>
          <cell r="D991">
            <v>970</v>
          </cell>
          <cell r="F991" t="str">
            <v>N-acetylcystein</v>
          </cell>
          <cell r="G991">
            <v>2</v>
          </cell>
          <cell r="H991" t="str">
            <v>200mg</v>
          </cell>
          <cell r="I991" t="str">
            <v>Uống</v>
          </cell>
          <cell r="J991" t="str">
            <v xml:space="preserve">Viên </v>
          </cell>
          <cell r="K991" t="str">
            <v>Viên</v>
          </cell>
          <cell r="L991">
            <v>190000</v>
          </cell>
          <cell r="M991">
            <v>750</v>
          </cell>
          <cell r="N991">
            <v>142500000</v>
          </cell>
          <cell r="O991">
            <v>2</v>
          </cell>
          <cell r="R991">
            <v>0</v>
          </cell>
          <cell r="T991">
            <v>0</v>
          </cell>
          <cell r="V991">
            <v>0</v>
          </cell>
          <cell r="W991">
            <v>100000</v>
          </cell>
          <cell r="X991">
            <v>75000000</v>
          </cell>
          <cell r="Z991">
            <v>0</v>
          </cell>
          <cell r="AA991">
            <v>20000</v>
          </cell>
          <cell r="AB991">
            <v>15000000</v>
          </cell>
          <cell r="AC991">
            <v>50000</v>
          </cell>
          <cell r="AD991">
            <v>37500000</v>
          </cell>
          <cell r="AF991">
            <v>0</v>
          </cell>
          <cell r="AH991">
            <v>0</v>
          </cell>
          <cell r="AJ991">
            <v>0</v>
          </cell>
          <cell r="AL991">
            <v>0</v>
          </cell>
          <cell r="AM991">
            <v>10000</v>
          </cell>
          <cell r="AN991">
            <v>7500000</v>
          </cell>
          <cell r="AO991">
            <v>10000</v>
          </cell>
          <cell r="AP991">
            <v>7500000</v>
          </cell>
        </row>
        <row r="992">
          <cell r="A992" t="str">
            <v>G10982</v>
          </cell>
          <cell r="B992">
            <v>982</v>
          </cell>
          <cell r="C992">
            <v>10</v>
          </cell>
          <cell r="D992">
            <v>970</v>
          </cell>
          <cell r="E992" t="str">
            <v>x</v>
          </cell>
          <cell r="F992" t="str">
            <v>N-acetylcystein</v>
          </cell>
          <cell r="G992">
            <v>2</v>
          </cell>
          <cell r="H992" t="str">
            <v>200mg</v>
          </cell>
          <cell r="I992" t="str">
            <v>Uống</v>
          </cell>
          <cell r="J992" t="str">
            <v xml:space="preserve">Viên sủi </v>
          </cell>
          <cell r="K992" t="str">
            <v>Viên</v>
          </cell>
          <cell r="L992">
            <v>40000</v>
          </cell>
          <cell r="M992">
            <v>1400</v>
          </cell>
          <cell r="N992">
            <v>56000000</v>
          </cell>
          <cell r="O992">
            <v>2</v>
          </cell>
          <cell r="Q992">
            <v>5000</v>
          </cell>
          <cell r="R992">
            <v>7000000</v>
          </cell>
          <cell r="T992">
            <v>0</v>
          </cell>
          <cell r="V992">
            <v>0</v>
          </cell>
          <cell r="X992">
            <v>0</v>
          </cell>
          <cell r="Z992">
            <v>0</v>
          </cell>
          <cell r="AB992">
            <v>0</v>
          </cell>
          <cell r="AD992">
            <v>0</v>
          </cell>
          <cell r="AF992">
            <v>0</v>
          </cell>
          <cell r="AH992">
            <v>0</v>
          </cell>
          <cell r="AI992">
            <v>20000</v>
          </cell>
          <cell r="AJ992">
            <v>28000000</v>
          </cell>
          <cell r="AL992">
            <v>0</v>
          </cell>
          <cell r="AN992">
            <v>0</v>
          </cell>
          <cell r="AO992">
            <v>15000</v>
          </cell>
          <cell r="AP992">
            <v>21000000</v>
          </cell>
        </row>
        <row r="993">
          <cell r="A993" t="str">
            <v>G10983</v>
          </cell>
          <cell r="B993">
            <v>983</v>
          </cell>
          <cell r="C993">
            <v>10</v>
          </cell>
          <cell r="D993">
            <v>970</v>
          </cell>
          <cell r="E993" t="str">
            <v>x</v>
          </cell>
          <cell r="F993" t="str">
            <v>N-acetylcystein</v>
          </cell>
          <cell r="G993">
            <v>4</v>
          </cell>
          <cell r="H993" t="str">
            <v>200mg</v>
          </cell>
          <cell r="I993" t="str">
            <v>Uống</v>
          </cell>
          <cell r="J993" t="str">
            <v xml:space="preserve">Viên </v>
          </cell>
          <cell r="K993" t="str">
            <v>Viên</v>
          </cell>
          <cell r="L993">
            <v>60000</v>
          </cell>
          <cell r="M993">
            <v>225</v>
          </cell>
          <cell r="N993">
            <v>13500000</v>
          </cell>
          <cell r="O993">
            <v>4</v>
          </cell>
          <cell r="R993">
            <v>0</v>
          </cell>
          <cell r="T993">
            <v>0</v>
          </cell>
          <cell r="V993">
            <v>0</v>
          </cell>
          <cell r="X993">
            <v>0</v>
          </cell>
          <cell r="Z993">
            <v>0</v>
          </cell>
          <cell r="AA993">
            <v>10000</v>
          </cell>
          <cell r="AB993">
            <v>2250000</v>
          </cell>
          <cell r="AD993">
            <v>0</v>
          </cell>
          <cell r="AF993">
            <v>0</v>
          </cell>
          <cell r="AG993">
            <v>20000</v>
          </cell>
          <cell r="AH993">
            <v>4500000</v>
          </cell>
          <cell r="AJ993">
            <v>0</v>
          </cell>
          <cell r="AK993">
            <v>30000</v>
          </cell>
          <cell r="AL993">
            <v>6750000</v>
          </cell>
          <cell r="AN993">
            <v>0</v>
          </cell>
          <cell r="AP993">
            <v>0</v>
          </cell>
        </row>
        <row r="994">
          <cell r="A994" t="str">
            <v>G10984</v>
          </cell>
          <cell r="B994">
            <v>984</v>
          </cell>
          <cell r="C994">
            <v>10</v>
          </cell>
          <cell r="D994">
            <v>970</v>
          </cell>
          <cell r="F994" t="str">
            <v>N-acetylcystein</v>
          </cell>
          <cell r="G994">
            <v>1</v>
          </cell>
          <cell r="H994" t="str">
            <v>200mg</v>
          </cell>
          <cell r="I994" t="str">
            <v>Uống</v>
          </cell>
          <cell r="J994" t="str">
            <v>Bột/cốm/hạt pha uống</v>
          </cell>
          <cell r="K994" t="str">
            <v>Gói</v>
          </cell>
          <cell r="L994">
            <v>10000</v>
          </cell>
          <cell r="M994">
            <v>1989</v>
          </cell>
          <cell r="N994">
            <v>19890000</v>
          </cell>
          <cell r="O994">
            <v>1</v>
          </cell>
          <cell r="R994">
            <v>0</v>
          </cell>
          <cell r="T994">
            <v>0</v>
          </cell>
          <cell r="V994">
            <v>0</v>
          </cell>
          <cell r="X994">
            <v>0</v>
          </cell>
          <cell r="Z994">
            <v>0</v>
          </cell>
          <cell r="AB994">
            <v>0</v>
          </cell>
          <cell r="AD994">
            <v>0</v>
          </cell>
          <cell r="AF994">
            <v>0</v>
          </cell>
          <cell r="AH994">
            <v>0</v>
          </cell>
          <cell r="AJ994">
            <v>0</v>
          </cell>
          <cell r="AL994">
            <v>0</v>
          </cell>
          <cell r="AN994">
            <v>0</v>
          </cell>
          <cell r="AO994">
            <v>10000</v>
          </cell>
          <cell r="AP994">
            <v>19890000</v>
          </cell>
        </row>
        <row r="995">
          <cell r="A995" t="str">
            <v>G10985</v>
          </cell>
          <cell r="B995">
            <v>985</v>
          </cell>
          <cell r="C995">
            <v>10</v>
          </cell>
          <cell r="D995">
            <v>970</v>
          </cell>
          <cell r="E995" t="str">
            <v>x</v>
          </cell>
          <cell r="F995" t="str">
            <v>N-acetylcystein</v>
          </cell>
          <cell r="G995">
            <v>4</v>
          </cell>
          <cell r="H995" t="str">
            <v>200mg</v>
          </cell>
          <cell r="I995" t="str">
            <v>Uống</v>
          </cell>
          <cell r="J995" t="str">
            <v>Bột/cốm/hạt pha uống</v>
          </cell>
          <cell r="K995" t="str">
            <v>Gói</v>
          </cell>
          <cell r="L995">
            <v>95900</v>
          </cell>
          <cell r="M995">
            <v>483</v>
          </cell>
          <cell r="N995">
            <v>46319700</v>
          </cell>
          <cell r="O995">
            <v>4</v>
          </cell>
          <cell r="R995">
            <v>0</v>
          </cell>
          <cell r="T995">
            <v>0</v>
          </cell>
          <cell r="V995">
            <v>0</v>
          </cell>
          <cell r="X995">
            <v>0</v>
          </cell>
          <cell r="Z995">
            <v>0</v>
          </cell>
          <cell r="AB995">
            <v>0</v>
          </cell>
          <cell r="AC995">
            <v>30000</v>
          </cell>
          <cell r="AD995">
            <v>14490000</v>
          </cell>
          <cell r="AE995">
            <v>65900</v>
          </cell>
          <cell r="AF995">
            <v>31829700</v>
          </cell>
          <cell r="AH995">
            <v>0</v>
          </cell>
          <cell r="AJ995">
            <v>0</v>
          </cell>
          <cell r="AL995">
            <v>0</v>
          </cell>
          <cell r="AN995">
            <v>0</v>
          </cell>
          <cell r="AP995">
            <v>0</v>
          </cell>
        </row>
        <row r="996">
          <cell r="A996" t="str">
            <v>G10986</v>
          </cell>
          <cell r="B996">
            <v>986</v>
          </cell>
          <cell r="C996">
            <v>10</v>
          </cell>
          <cell r="D996">
            <v>970</v>
          </cell>
          <cell r="F996" t="str">
            <v>N-acetylcystein</v>
          </cell>
          <cell r="G996">
            <v>4</v>
          </cell>
          <cell r="H996" t="str">
            <v xml:space="preserve">600mg </v>
          </cell>
          <cell r="I996" t="str">
            <v xml:space="preserve"> Uống</v>
          </cell>
          <cell r="J996" t="str">
            <v>Bột/cốm/hạt pha uống</v>
          </cell>
          <cell r="K996" t="str">
            <v>Gói</v>
          </cell>
          <cell r="L996">
            <v>5000</v>
          </cell>
          <cell r="M996">
            <v>4800</v>
          </cell>
          <cell r="N996">
            <v>24000000</v>
          </cell>
          <cell r="O996">
            <v>4</v>
          </cell>
          <cell r="Q996">
            <v>5000</v>
          </cell>
          <cell r="R996">
            <v>24000000</v>
          </cell>
          <cell r="T996">
            <v>0</v>
          </cell>
          <cell r="V996">
            <v>0</v>
          </cell>
          <cell r="X996">
            <v>0</v>
          </cell>
          <cell r="Z996">
            <v>0</v>
          </cell>
          <cell r="AB996">
            <v>0</v>
          </cell>
          <cell r="AD996">
            <v>0</v>
          </cell>
          <cell r="AF996">
            <v>0</v>
          </cell>
          <cell r="AH996">
            <v>0</v>
          </cell>
          <cell r="AJ996">
            <v>0</v>
          </cell>
          <cell r="AL996">
            <v>0</v>
          </cell>
          <cell r="AN996">
            <v>0</v>
          </cell>
          <cell r="AP996">
            <v>0</v>
          </cell>
        </row>
        <row r="997">
          <cell r="A997" t="str">
            <v>G10987</v>
          </cell>
          <cell r="B997">
            <v>987</v>
          </cell>
          <cell r="C997">
            <v>10</v>
          </cell>
          <cell r="D997">
            <v>970</v>
          </cell>
          <cell r="E997" t="str">
            <v>x</v>
          </cell>
          <cell r="F997" t="str">
            <v>N-acetylcystein</v>
          </cell>
          <cell r="G997">
            <v>4</v>
          </cell>
          <cell r="H997" t="str">
            <v>200mg/1,6g</v>
          </cell>
          <cell r="I997" t="str">
            <v xml:space="preserve">Uống </v>
          </cell>
          <cell r="J997" t="str">
            <v>Bột/cốm/hạt pha uống</v>
          </cell>
          <cell r="K997" t="str">
            <v>Gói</v>
          </cell>
          <cell r="L997">
            <v>28000</v>
          </cell>
          <cell r="M997">
            <v>2050</v>
          </cell>
          <cell r="N997">
            <v>57400000</v>
          </cell>
          <cell r="O997">
            <v>4</v>
          </cell>
          <cell r="Q997">
            <v>5000</v>
          </cell>
          <cell r="R997">
            <v>10250000</v>
          </cell>
          <cell r="T997">
            <v>0</v>
          </cell>
          <cell r="V997">
            <v>0</v>
          </cell>
          <cell r="X997">
            <v>0</v>
          </cell>
          <cell r="Z997">
            <v>0</v>
          </cell>
          <cell r="AB997">
            <v>0</v>
          </cell>
          <cell r="AC997">
            <v>10000</v>
          </cell>
          <cell r="AD997">
            <v>20500000</v>
          </cell>
          <cell r="AF997">
            <v>0</v>
          </cell>
          <cell r="AG997">
            <v>8000</v>
          </cell>
          <cell r="AH997">
            <v>16400000</v>
          </cell>
          <cell r="AJ997">
            <v>0</v>
          </cell>
          <cell r="AK997">
            <v>5000</v>
          </cell>
          <cell r="AL997">
            <v>10250000</v>
          </cell>
          <cell r="AN997">
            <v>0</v>
          </cell>
          <cell r="AP997">
            <v>0</v>
          </cell>
        </row>
        <row r="998">
          <cell r="A998" t="str">
            <v>G10988</v>
          </cell>
          <cell r="B998">
            <v>988</v>
          </cell>
          <cell r="C998">
            <v>10</v>
          </cell>
          <cell r="D998">
            <v>970</v>
          </cell>
          <cell r="E998" t="str">
            <v>x</v>
          </cell>
          <cell r="F998" t="str">
            <v>N-acetylcystein</v>
          </cell>
          <cell r="G998">
            <v>4</v>
          </cell>
          <cell r="H998" t="str">
            <v>200mg/5ml;30ml</v>
          </cell>
          <cell r="I998" t="str">
            <v>Uống</v>
          </cell>
          <cell r="J998" t="str">
            <v>Dung dịch/nhũ dịch/hỗn dịch uống</v>
          </cell>
          <cell r="K998" t="str">
            <v>Chai</v>
          </cell>
          <cell r="L998">
            <v>2000</v>
          </cell>
          <cell r="M998">
            <v>27500</v>
          </cell>
          <cell r="N998">
            <v>55000000</v>
          </cell>
          <cell r="O998">
            <v>4</v>
          </cell>
          <cell r="Q998">
            <v>1000</v>
          </cell>
          <cell r="R998">
            <v>27500000</v>
          </cell>
          <cell r="T998">
            <v>0</v>
          </cell>
          <cell r="V998">
            <v>0</v>
          </cell>
          <cell r="X998">
            <v>0</v>
          </cell>
          <cell r="Z998">
            <v>0</v>
          </cell>
          <cell r="AB998">
            <v>0</v>
          </cell>
          <cell r="AC998">
            <v>1000</v>
          </cell>
          <cell r="AD998">
            <v>27500000</v>
          </cell>
          <cell r="AF998">
            <v>0</v>
          </cell>
          <cell r="AH998">
            <v>0</v>
          </cell>
          <cell r="AJ998">
            <v>0</v>
          </cell>
          <cell r="AL998">
            <v>0</v>
          </cell>
          <cell r="AN998">
            <v>0</v>
          </cell>
          <cell r="AP998">
            <v>0</v>
          </cell>
        </row>
        <row r="999">
          <cell r="A999" t="str">
            <v>G10989</v>
          </cell>
          <cell r="B999">
            <v>989</v>
          </cell>
          <cell r="C999">
            <v>10</v>
          </cell>
          <cell r="D999">
            <v>970</v>
          </cell>
          <cell r="F999" t="str">
            <v xml:space="preserve">N-Acetylcystein </v>
          </cell>
          <cell r="G999">
            <v>1</v>
          </cell>
          <cell r="H999" t="str">
            <v>300mg/3ml</v>
          </cell>
          <cell r="I999" t="str">
            <v>Tiêm</v>
          </cell>
          <cell r="J999" t="str">
            <v>Thuốc tiêm</v>
          </cell>
          <cell r="K999" t="str">
            <v>Ống</v>
          </cell>
          <cell r="L999">
            <v>4000</v>
          </cell>
          <cell r="M999">
            <v>42000</v>
          </cell>
          <cell r="N999">
            <v>168000000</v>
          </cell>
          <cell r="O999">
            <v>1</v>
          </cell>
          <cell r="Q999">
            <v>4000</v>
          </cell>
          <cell r="R999">
            <v>168000000</v>
          </cell>
          <cell r="T999">
            <v>0</v>
          </cell>
          <cell r="V999">
            <v>0</v>
          </cell>
          <cell r="X999">
            <v>0</v>
          </cell>
          <cell r="Z999">
            <v>0</v>
          </cell>
          <cell r="AB999">
            <v>0</v>
          </cell>
          <cell r="AD999">
            <v>0</v>
          </cell>
          <cell r="AF999">
            <v>0</v>
          </cell>
          <cell r="AH999">
            <v>0</v>
          </cell>
          <cell r="AJ999">
            <v>0</v>
          </cell>
          <cell r="AL999">
            <v>0</v>
          </cell>
          <cell r="AN999">
            <v>0</v>
          </cell>
          <cell r="AP999">
            <v>0</v>
          </cell>
        </row>
        <row r="1000">
          <cell r="A1000" t="str">
            <v>G10990</v>
          </cell>
          <cell r="B1000">
            <v>990</v>
          </cell>
          <cell r="C1000">
            <v>739</v>
          </cell>
          <cell r="D1000">
            <v>585</v>
          </cell>
          <cell r="F1000" t="str">
            <v>Naftidrofuryl</v>
          </cell>
          <cell r="G1000">
            <v>4</v>
          </cell>
          <cell r="H1000" t="str">
            <v>200 mg</v>
          </cell>
          <cell r="I1000" t="str">
            <v>Uống</v>
          </cell>
          <cell r="J1000" t="str">
            <v>Viên</v>
          </cell>
          <cell r="K1000" t="str">
            <v>Viên</v>
          </cell>
          <cell r="L1000">
            <v>20000</v>
          </cell>
          <cell r="M1000">
            <v>4480</v>
          </cell>
          <cell r="N1000">
            <v>89600000</v>
          </cell>
          <cell r="O1000">
            <v>4</v>
          </cell>
          <cell r="Q1000">
            <v>20000</v>
          </cell>
          <cell r="R1000">
            <v>89600000</v>
          </cell>
          <cell r="T1000">
            <v>0</v>
          </cell>
          <cell r="V1000">
            <v>0</v>
          </cell>
          <cell r="X1000">
            <v>0</v>
          </cell>
          <cell r="Z1000">
            <v>0</v>
          </cell>
          <cell r="AB1000">
            <v>0</v>
          </cell>
          <cell r="AD1000">
            <v>0</v>
          </cell>
          <cell r="AF1000">
            <v>0</v>
          </cell>
          <cell r="AH1000">
            <v>0</v>
          </cell>
          <cell r="AJ1000">
            <v>0</v>
          </cell>
          <cell r="AL1000">
            <v>0</v>
          </cell>
          <cell r="AN1000">
            <v>0</v>
          </cell>
          <cell r="AP1000">
            <v>0</v>
          </cell>
        </row>
        <row r="1001">
          <cell r="A1001" t="str">
            <v>G10991</v>
          </cell>
          <cell r="B1001">
            <v>991</v>
          </cell>
          <cell r="C1001">
            <v>740</v>
          </cell>
          <cell r="D1001">
            <v>235</v>
          </cell>
          <cell r="E1001" t="str">
            <v>x</v>
          </cell>
          <cell r="F1001" t="str">
            <v>Nalidixic acid</v>
          </cell>
          <cell r="G1001">
            <v>4</v>
          </cell>
          <cell r="H1001" t="str">
            <v>500mg</v>
          </cell>
          <cell r="I1001" t="str">
            <v>Uống</v>
          </cell>
          <cell r="J1001" t="str">
            <v>Viên</v>
          </cell>
          <cell r="K1001" t="str">
            <v>Viên</v>
          </cell>
          <cell r="L1001">
            <v>34100</v>
          </cell>
          <cell r="M1001">
            <v>1010</v>
          </cell>
          <cell r="N1001">
            <v>34441000</v>
          </cell>
          <cell r="O1001">
            <v>4</v>
          </cell>
          <cell r="Q1001">
            <v>3000</v>
          </cell>
          <cell r="R1001">
            <v>3030000</v>
          </cell>
          <cell r="T1001">
            <v>0</v>
          </cell>
          <cell r="V1001">
            <v>0</v>
          </cell>
          <cell r="X1001">
            <v>0</v>
          </cell>
          <cell r="Z1001">
            <v>0</v>
          </cell>
          <cell r="AA1001">
            <v>1000</v>
          </cell>
          <cell r="AB1001">
            <v>1010000</v>
          </cell>
          <cell r="AD1001">
            <v>0</v>
          </cell>
          <cell r="AE1001">
            <v>6000</v>
          </cell>
          <cell r="AF1001">
            <v>6060000</v>
          </cell>
          <cell r="AG1001">
            <v>7000</v>
          </cell>
          <cell r="AH1001">
            <v>7070000</v>
          </cell>
          <cell r="AI1001">
            <v>2000</v>
          </cell>
          <cell r="AJ1001">
            <v>2020000</v>
          </cell>
          <cell r="AK1001">
            <v>5000</v>
          </cell>
          <cell r="AL1001">
            <v>5050000</v>
          </cell>
          <cell r="AM1001">
            <v>10000</v>
          </cell>
          <cell r="AN1001">
            <v>10100000</v>
          </cell>
          <cell r="AO1001">
            <v>100</v>
          </cell>
          <cell r="AP1001">
            <v>101000</v>
          </cell>
        </row>
        <row r="1002">
          <cell r="A1002" t="str">
            <v>G10992</v>
          </cell>
          <cell r="B1002">
            <v>992</v>
          </cell>
          <cell r="C1002">
            <v>741</v>
          </cell>
          <cell r="D1002">
            <v>129</v>
          </cell>
          <cell r="F1002" t="str">
            <v>Naloxon hydroclorid</v>
          </cell>
          <cell r="G1002">
            <v>4</v>
          </cell>
          <cell r="H1002" t="str">
            <v>0,4mg/ml</v>
          </cell>
          <cell r="I1002" t="str">
            <v>Tiêm</v>
          </cell>
          <cell r="J1002" t="str">
            <v>Thuốc tiêm</v>
          </cell>
          <cell r="K1002" t="str">
            <v>Ống, lọ</v>
          </cell>
          <cell r="L1002">
            <v>520</v>
          </cell>
          <cell r="M1002">
            <v>29400</v>
          </cell>
          <cell r="N1002">
            <v>15288000</v>
          </cell>
          <cell r="O1002">
            <v>4</v>
          </cell>
          <cell r="R1002">
            <v>0</v>
          </cell>
          <cell r="T1002">
            <v>0</v>
          </cell>
          <cell r="V1002">
            <v>0</v>
          </cell>
          <cell r="X1002">
            <v>0</v>
          </cell>
          <cell r="Z1002">
            <v>0</v>
          </cell>
          <cell r="AB1002">
            <v>0</v>
          </cell>
          <cell r="AC1002">
            <v>100</v>
          </cell>
          <cell r="AD1002">
            <v>2940000</v>
          </cell>
          <cell r="AE1002">
            <v>200</v>
          </cell>
          <cell r="AF1002">
            <v>5880000</v>
          </cell>
          <cell r="AH1002">
            <v>0</v>
          </cell>
          <cell r="AJ1002">
            <v>0</v>
          </cell>
          <cell r="AK1002">
            <v>20</v>
          </cell>
          <cell r="AL1002">
            <v>588000</v>
          </cell>
          <cell r="AN1002">
            <v>0</v>
          </cell>
          <cell r="AO1002">
            <v>200</v>
          </cell>
          <cell r="AP1002">
            <v>5880000</v>
          </cell>
        </row>
        <row r="1003">
          <cell r="A1003" t="str">
            <v>G10993</v>
          </cell>
          <cell r="B1003">
            <v>993</v>
          </cell>
          <cell r="C1003">
            <v>746</v>
          </cell>
          <cell r="D1003">
            <v>869</v>
          </cell>
          <cell r="F1003" t="str">
            <v>Naphazolin</v>
          </cell>
          <cell r="G1003">
            <v>4</v>
          </cell>
          <cell r="H1003" t="str">
            <v>7,5mg/15ml</v>
          </cell>
          <cell r="I1003" t="str">
            <v>Nhỏ mũi</v>
          </cell>
          <cell r="J1003" t="str">
            <v>Thuốc nhỏ mũi</v>
          </cell>
          <cell r="K1003" t="str">
            <v>Chai, lọ, ống</v>
          </cell>
          <cell r="L1003">
            <v>700</v>
          </cell>
          <cell r="M1003">
            <v>2520</v>
          </cell>
          <cell r="N1003">
            <v>1764000</v>
          </cell>
          <cell r="O1003">
            <v>4</v>
          </cell>
          <cell r="R1003">
            <v>0</v>
          </cell>
          <cell r="T1003">
            <v>0</v>
          </cell>
          <cell r="V1003">
            <v>0</v>
          </cell>
          <cell r="X1003">
            <v>0</v>
          </cell>
          <cell r="Z1003">
            <v>0</v>
          </cell>
          <cell r="AB1003">
            <v>0</v>
          </cell>
          <cell r="AD1003">
            <v>0</v>
          </cell>
          <cell r="AF1003">
            <v>0</v>
          </cell>
          <cell r="AG1003">
            <v>100</v>
          </cell>
          <cell r="AH1003">
            <v>252000</v>
          </cell>
          <cell r="AI1003">
            <v>500</v>
          </cell>
          <cell r="AJ1003">
            <v>1260000</v>
          </cell>
          <cell r="AL1003">
            <v>0</v>
          </cell>
          <cell r="AN1003">
            <v>0</v>
          </cell>
          <cell r="AO1003">
            <v>100</v>
          </cell>
          <cell r="AP1003">
            <v>252000</v>
          </cell>
        </row>
        <row r="1004">
          <cell r="A1004" t="str">
            <v>G10994</v>
          </cell>
          <cell r="B1004">
            <v>994</v>
          </cell>
          <cell r="C1004">
            <v>756</v>
          </cell>
          <cell r="D1004">
            <v>52</v>
          </cell>
          <cell r="F1004" t="str">
            <v>Naproxen</v>
          </cell>
          <cell r="G1004">
            <v>4</v>
          </cell>
          <cell r="H1004" t="str">
            <v>200mg</v>
          </cell>
          <cell r="I1004" t="str">
            <v>Uống</v>
          </cell>
          <cell r="J1004" t="str">
            <v>Viên</v>
          </cell>
          <cell r="K1004" t="str">
            <v>Viên</v>
          </cell>
          <cell r="L1004">
            <v>15000</v>
          </cell>
          <cell r="M1004">
            <v>1806</v>
          </cell>
          <cell r="N1004">
            <v>27090000</v>
          </cell>
          <cell r="O1004">
            <v>4</v>
          </cell>
          <cell r="Q1004">
            <v>10000</v>
          </cell>
          <cell r="R1004">
            <v>18060000</v>
          </cell>
          <cell r="T1004">
            <v>0</v>
          </cell>
          <cell r="V1004">
            <v>0</v>
          </cell>
          <cell r="X1004">
            <v>0</v>
          </cell>
          <cell r="Z1004">
            <v>0</v>
          </cell>
          <cell r="AB1004">
            <v>0</v>
          </cell>
          <cell r="AD1004">
            <v>0</v>
          </cell>
          <cell r="AF1004">
            <v>0</v>
          </cell>
          <cell r="AH1004">
            <v>0</v>
          </cell>
          <cell r="AI1004">
            <v>5000</v>
          </cell>
          <cell r="AJ1004">
            <v>9030000</v>
          </cell>
          <cell r="AL1004">
            <v>0</v>
          </cell>
          <cell r="AN1004">
            <v>0</v>
          </cell>
          <cell r="AP1004">
            <v>0</v>
          </cell>
        </row>
        <row r="1005">
          <cell r="A1005" t="str">
            <v>G10995</v>
          </cell>
          <cell r="B1005">
            <v>995</v>
          </cell>
          <cell r="C1005">
            <v>756</v>
          </cell>
          <cell r="D1005">
            <v>52</v>
          </cell>
          <cell r="F1005" t="str">
            <v>Naproxen</v>
          </cell>
          <cell r="G1005">
            <v>4</v>
          </cell>
          <cell r="H1005" t="str">
            <v>250mg</v>
          </cell>
          <cell r="I1005" t="str">
            <v>Uống</v>
          </cell>
          <cell r="J1005" t="str">
            <v>Viên</v>
          </cell>
          <cell r="K1005" t="str">
            <v>Viên</v>
          </cell>
          <cell r="L1005">
            <v>10000</v>
          </cell>
          <cell r="M1005">
            <v>3150</v>
          </cell>
          <cell r="N1005">
            <v>31500000</v>
          </cell>
          <cell r="O1005">
            <v>4</v>
          </cell>
          <cell r="Q1005">
            <v>10000</v>
          </cell>
          <cell r="R1005">
            <v>31500000</v>
          </cell>
          <cell r="T1005">
            <v>0</v>
          </cell>
          <cell r="V1005">
            <v>0</v>
          </cell>
          <cell r="X1005">
            <v>0</v>
          </cell>
          <cell r="Z1005">
            <v>0</v>
          </cell>
          <cell r="AB1005">
            <v>0</v>
          </cell>
          <cell r="AD1005">
            <v>0</v>
          </cell>
          <cell r="AF1005">
            <v>0</v>
          </cell>
          <cell r="AH1005">
            <v>0</v>
          </cell>
          <cell r="AJ1005">
            <v>0</v>
          </cell>
          <cell r="AL1005">
            <v>0</v>
          </cell>
          <cell r="AN1005">
            <v>0</v>
          </cell>
          <cell r="AP1005">
            <v>0</v>
          </cell>
        </row>
        <row r="1006">
          <cell r="A1006" t="str">
            <v>G10996</v>
          </cell>
          <cell r="B1006">
            <v>996</v>
          </cell>
          <cell r="C1006">
            <v>765</v>
          </cell>
          <cell r="D1006">
            <v>52</v>
          </cell>
          <cell r="F1006" t="str">
            <v>Naproxen</v>
          </cell>
          <cell r="G1006">
            <v>4</v>
          </cell>
          <cell r="H1006" t="str">
            <v>500mg</v>
          </cell>
          <cell r="I1006" t="str">
            <v>Uống</v>
          </cell>
          <cell r="J1006" t="str">
            <v>Viên</v>
          </cell>
          <cell r="K1006" t="str">
            <v>Viên</v>
          </cell>
          <cell r="L1006">
            <v>10000</v>
          </cell>
          <cell r="M1006">
            <v>2436</v>
          </cell>
          <cell r="N1006">
            <v>24360000</v>
          </cell>
          <cell r="O1006">
            <v>4</v>
          </cell>
          <cell r="Q1006">
            <v>10000</v>
          </cell>
          <cell r="R1006">
            <v>24360000</v>
          </cell>
          <cell r="T1006">
            <v>0</v>
          </cell>
          <cell r="V1006">
            <v>0</v>
          </cell>
          <cell r="X1006">
            <v>0</v>
          </cell>
          <cell r="Z1006">
            <v>0</v>
          </cell>
          <cell r="AB1006">
            <v>0</v>
          </cell>
          <cell r="AD1006">
            <v>0</v>
          </cell>
          <cell r="AF1006">
            <v>0</v>
          </cell>
          <cell r="AH1006">
            <v>0</v>
          </cell>
          <cell r="AJ1006">
            <v>0</v>
          </cell>
          <cell r="AL1006">
            <v>0</v>
          </cell>
          <cell r="AN1006">
            <v>0</v>
          </cell>
          <cell r="AP1006">
            <v>0</v>
          </cell>
        </row>
        <row r="1007">
          <cell r="A1007" t="str">
            <v>G10997</v>
          </cell>
          <cell r="B1007">
            <v>997</v>
          </cell>
          <cell r="C1007">
            <v>750</v>
          </cell>
          <cell r="D1007">
            <v>845</v>
          </cell>
          <cell r="F1007" t="str">
            <v>Natri carboxymethylcellulose (natri CMC)</v>
          </cell>
          <cell r="G1007">
            <v>1</v>
          </cell>
          <cell r="H1007" t="str">
            <v>0,5%</v>
          </cell>
          <cell r="I1007" t="str">
            <v>Nhỏ mắt</v>
          </cell>
          <cell r="J1007" t="str">
            <v>Thuốc nhỏ mắt</v>
          </cell>
          <cell r="K1007" t="str">
            <v>Chai, lọ</v>
          </cell>
          <cell r="L1007">
            <v>3900</v>
          </cell>
          <cell r="M1007">
            <v>64102</v>
          </cell>
          <cell r="N1007">
            <v>249997800</v>
          </cell>
          <cell r="O1007">
            <v>1</v>
          </cell>
          <cell r="R1007">
            <v>0</v>
          </cell>
          <cell r="T1007">
            <v>0</v>
          </cell>
          <cell r="U1007">
            <v>3500</v>
          </cell>
          <cell r="V1007">
            <v>224357000</v>
          </cell>
          <cell r="X1007">
            <v>0</v>
          </cell>
          <cell r="Z1007">
            <v>0</v>
          </cell>
          <cell r="AB1007">
            <v>0</v>
          </cell>
          <cell r="AD1007">
            <v>0</v>
          </cell>
          <cell r="AF1007">
            <v>0</v>
          </cell>
          <cell r="AH1007">
            <v>0</v>
          </cell>
          <cell r="AJ1007">
            <v>0</v>
          </cell>
          <cell r="AL1007">
            <v>0</v>
          </cell>
          <cell r="AN1007">
            <v>0</v>
          </cell>
          <cell r="AO1007">
            <v>400</v>
          </cell>
          <cell r="AP1007">
            <v>25640800</v>
          </cell>
        </row>
        <row r="1008">
          <cell r="A1008" t="str">
            <v>G10998</v>
          </cell>
          <cell r="B1008">
            <v>998</v>
          </cell>
          <cell r="C1008">
            <v>752</v>
          </cell>
          <cell r="D1008">
            <v>847</v>
          </cell>
          <cell r="F1008" t="str">
            <v>Natri clorid</v>
          </cell>
          <cell r="G1008">
            <v>4</v>
          </cell>
          <cell r="H1008" t="str">
            <v>0,9%/10ml</v>
          </cell>
          <cell r="I1008" t="str">
            <v>Nhỏ mắt</v>
          </cell>
          <cell r="J1008" t="str">
            <v>Thuốc nhỏ mắt</v>
          </cell>
          <cell r="K1008" t="str">
            <v>Chai, lọ, ống</v>
          </cell>
          <cell r="L1008">
            <v>69700</v>
          </cell>
          <cell r="M1008">
            <v>1390</v>
          </cell>
          <cell r="N1008">
            <v>96883000</v>
          </cell>
          <cell r="O1008">
            <v>4</v>
          </cell>
          <cell r="Q1008">
            <v>10000</v>
          </cell>
          <cell r="R1008">
            <v>13900000</v>
          </cell>
          <cell r="T1008">
            <v>0</v>
          </cell>
          <cell r="U1008">
            <v>8500</v>
          </cell>
          <cell r="V1008">
            <v>11815000</v>
          </cell>
          <cell r="X1008">
            <v>0</v>
          </cell>
          <cell r="Z1008">
            <v>0</v>
          </cell>
          <cell r="AA1008">
            <v>3000</v>
          </cell>
          <cell r="AB1008">
            <v>4170000</v>
          </cell>
          <cell r="AC1008">
            <v>10000</v>
          </cell>
          <cell r="AD1008">
            <v>13900000</v>
          </cell>
          <cell r="AE1008">
            <v>10700</v>
          </cell>
          <cell r="AF1008">
            <v>14873000</v>
          </cell>
          <cell r="AG1008">
            <v>10000</v>
          </cell>
          <cell r="AH1008">
            <v>13900000</v>
          </cell>
          <cell r="AI1008">
            <v>7000</v>
          </cell>
          <cell r="AJ1008">
            <v>9730000</v>
          </cell>
          <cell r="AL1008">
            <v>0</v>
          </cell>
          <cell r="AM1008">
            <v>500</v>
          </cell>
          <cell r="AN1008">
            <v>695000</v>
          </cell>
          <cell r="AO1008">
            <v>10000</v>
          </cell>
          <cell r="AP1008">
            <v>13900000</v>
          </cell>
        </row>
        <row r="1009">
          <cell r="A1009" t="str">
            <v>G10999</v>
          </cell>
          <cell r="B1009">
            <v>999</v>
          </cell>
          <cell r="C1009">
            <v>752</v>
          </cell>
          <cell r="D1009">
            <v>847</v>
          </cell>
          <cell r="F1009" t="str">
            <v>Natri clorid</v>
          </cell>
          <cell r="G1009">
            <v>4</v>
          </cell>
          <cell r="H1009" t="str">
            <v>0,9%/12ml</v>
          </cell>
          <cell r="I1009" t="str">
            <v>Nhỏ mắt</v>
          </cell>
          <cell r="J1009" t="str">
            <v>Thuốc nhỏ mắt</v>
          </cell>
          <cell r="K1009" t="str">
            <v>Ống, lọ</v>
          </cell>
          <cell r="L1009">
            <v>53000</v>
          </cell>
          <cell r="M1009">
            <v>5250</v>
          </cell>
          <cell r="N1009">
            <v>278250000</v>
          </cell>
          <cell r="O1009">
            <v>4</v>
          </cell>
          <cell r="Q1009">
            <v>50000</v>
          </cell>
          <cell r="R1009">
            <v>262500000</v>
          </cell>
          <cell r="T1009">
            <v>0</v>
          </cell>
          <cell r="V1009">
            <v>0</v>
          </cell>
          <cell r="X1009">
            <v>0</v>
          </cell>
          <cell r="Z1009">
            <v>0</v>
          </cell>
          <cell r="AA1009">
            <v>1000</v>
          </cell>
          <cell r="AB1009">
            <v>5250000</v>
          </cell>
          <cell r="AD1009">
            <v>0</v>
          </cell>
          <cell r="AF1009">
            <v>0</v>
          </cell>
          <cell r="AH1009">
            <v>0</v>
          </cell>
          <cell r="AJ1009">
            <v>0</v>
          </cell>
          <cell r="AK1009">
            <v>2000</v>
          </cell>
          <cell r="AL1009">
            <v>10500000</v>
          </cell>
          <cell r="AN1009">
            <v>0</v>
          </cell>
          <cell r="AP1009">
            <v>0</v>
          </cell>
        </row>
        <row r="1010">
          <cell r="A1010" t="str">
            <v>G11000</v>
          </cell>
          <cell r="B1010">
            <v>1000</v>
          </cell>
          <cell r="C1010">
            <v>752</v>
          </cell>
          <cell r="D1010">
            <v>990</v>
          </cell>
          <cell r="E1010" t="str">
            <v>x</v>
          </cell>
          <cell r="F1010" t="str">
            <v>Natri clorid</v>
          </cell>
          <cell r="G1010">
            <v>4</v>
          </cell>
          <cell r="H1010" t="str">
            <v>0,9%/100ml</v>
          </cell>
          <cell r="I1010" t="str">
            <v>Tiêm truyền</v>
          </cell>
          <cell r="J1010" t="str">
            <v>Thuốc tiêm truyền</v>
          </cell>
          <cell r="K1010" t="str">
            <v>Chai, Lọ, Ống, Túi</v>
          </cell>
          <cell r="L1010">
            <v>176500</v>
          </cell>
          <cell r="M1010">
            <v>7560</v>
          </cell>
          <cell r="N1010">
            <v>1334340000</v>
          </cell>
          <cell r="O1010">
            <v>4</v>
          </cell>
          <cell r="Q1010">
            <v>140000</v>
          </cell>
          <cell r="R1010">
            <v>1058400000</v>
          </cell>
          <cell r="T1010">
            <v>0</v>
          </cell>
          <cell r="V1010">
            <v>0</v>
          </cell>
          <cell r="W1010">
            <v>30000</v>
          </cell>
          <cell r="X1010">
            <v>226800000</v>
          </cell>
          <cell r="Z1010">
            <v>0</v>
          </cell>
          <cell r="AB1010">
            <v>0</v>
          </cell>
          <cell r="AD1010">
            <v>0</v>
          </cell>
          <cell r="AF1010">
            <v>0</v>
          </cell>
          <cell r="AH1010">
            <v>0</v>
          </cell>
          <cell r="AJ1010">
            <v>0</v>
          </cell>
          <cell r="AL1010">
            <v>0</v>
          </cell>
          <cell r="AN1010">
            <v>0</v>
          </cell>
          <cell r="AO1010">
            <v>6500</v>
          </cell>
          <cell r="AP1010">
            <v>49140000</v>
          </cell>
        </row>
        <row r="1011">
          <cell r="A1011" t="str">
            <v>G11001</v>
          </cell>
          <cell r="B1011">
            <v>1001</v>
          </cell>
          <cell r="C1011">
            <v>773</v>
          </cell>
          <cell r="D1011">
            <v>990</v>
          </cell>
          <cell r="F1011" t="str">
            <v>Natri clorid</v>
          </cell>
          <cell r="G1011">
            <v>2</v>
          </cell>
          <cell r="H1011" t="str">
            <v>0,9%/500ml</v>
          </cell>
          <cell r="I1011" t="str">
            <v>Tiêm truyền</v>
          </cell>
          <cell r="J1011" t="str">
            <v>Thuốc tiêm truyền</v>
          </cell>
          <cell r="K1011" t="str">
            <v>Chai</v>
          </cell>
          <cell r="L1011">
            <v>10000</v>
          </cell>
          <cell r="M1011">
            <v>12480</v>
          </cell>
          <cell r="N1011">
            <v>124800000</v>
          </cell>
          <cell r="O1011">
            <v>2</v>
          </cell>
          <cell r="R1011">
            <v>0</v>
          </cell>
          <cell r="T1011">
            <v>0</v>
          </cell>
          <cell r="V1011">
            <v>0</v>
          </cell>
          <cell r="X1011">
            <v>0</v>
          </cell>
          <cell r="Z1011">
            <v>0</v>
          </cell>
          <cell r="AB1011">
            <v>0</v>
          </cell>
          <cell r="AC1011">
            <v>5000</v>
          </cell>
          <cell r="AD1011">
            <v>62400000</v>
          </cell>
          <cell r="AE1011">
            <v>5000</v>
          </cell>
          <cell r="AF1011">
            <v>62400000</v>
          </cell>
          <cell r="AH1011">
            <v>0</v>
          </cell>
          <cell r="AJ1011">
            <v>0</v>
          </cell>
          <cell r="AL1011">
            <v>0</v>
          </cell>
          <cell r="AN1011">
            <v>0</v>
          </cell>
          <cell r="AP1011">
            <v>0</v>
          </cell>
        </row>
        <row r="1012">
          <cell r="A1012" t="str">
            <v>G11002</v>
          </cell>
          <cell r="B1012">
            <v>1002</v>
          </cell>
          <cell r="C1012">
            <v>752</v>
          </cell>
          <cell r="D1012">
            <v>990</v>
          </cell>
          <cell r="E1012" t="str">
            <v>x</v>
          </cell>
          <cell r="F1012" t="str">
            <v>Natri clorid</v>
          </cell>
          <cell r="G1012">
            <v>4</v>
          </cell>
          <cell r="H1012" t="str">
            <v>0,9%/500ml</v>
          </cell>
          <cell r="I1012" t="str">
            <v>Tiêm truyền</v>
          </cell>
          <cell r="J1012" t="str">
            <v>Thuốc tiêm truyền</v>
          </cell>
          <cell r="K1012" t="str">
            <v>Chai, Lọ, Ống, Túi</v>
          </cell>
          <cell r="L1012">
            <v>302500</v>
          </cell>
          <cell r="M1012">
            <v>8820</v>
          </cell>
          <cell r="N1012">
            <v>2668050000</v>
          </cell>
          <cell r="O1012">
            <v>4</v>
          </cell>
          <cell r="Q1012">
            <v>280000</v>
          </cell>
          <cell r="R1012">
            <v>2469600000</v>
          </cell>
          <cell r="T1012">
            <v>0</v>
          </cell>
          <cell r="V1012">
            <v>0</v>
          </cell>
          <cell r="W1012">
            <v>5000</v>
          </cell>
          <cell r="X1012">
            <v>44100000</v>
          </cell>
          <cell r="Z1012">
            <v>0</v>
          </cell>
          <cell r="AB1012">
            <v>0</v>
          </cell>
          <cell r="AD1012">
            <v>0</v>
          </cell>
          <cell r="AF1012">
            <v>0</v>
          </cell>
          <cell r="AG1012">
            <v>5000</v>
          </cell>
          <cell r="AH1012">
            <v>44100000</v>
          </cell>
          <cell r="AI1012">
            <v>2000</v>
          </cell>
          <cell r="AJ1012">
            <v>17640000</v>
          </cell>
          <cell r="AK1012">
            <v>1000</v>
          </cell>
          <cell r="AL1012">
            <v>8820000</v>
          </cell>
          <cell r="AM1012">
            <v>500</v>
          </cell>
          <cell r="AN1012">
            <v>4410000</v>
          </cell>
          <cell r="AO1012">
            <v>9000</v>
          </cell>
          <cell r="AP1012">
            <v>79380000</v>
          </cell>
        </row>
        <row r="1013">
          <cell r="A1013" t="str">
            <v>G11003</v>
          </cell>
          <cell r="B1013">
            <v>1003</v>
          </cell>
          <cell r="C1013">
            <v>752</v>
          </cell>
          <cell r="D1013">
            <v>659</v>
          </cell>
          <cell r="E1013" t="str">
            <v>x</v>
          </cell>
          <cell r="F1013" t="str">
            <v>Natri clorid</v>
          </cell>
          <cell r="G1013">
            <v>4</v>
          </cell>
          <cell r="H1013" t="str">
            <v>0,9%/1000ml</v>
          </cell>
          <cell r="I1013" t="str">
            <v>Dùng ngoài</v>
          </cell>
          <cell r="J1013" t="str">
            <v>Thuốc dùng ngoài</v>
          </cell>
          <cell r="K1013" t="str">
            <v>Chai, lọ</v>
          </cell>
          <cell r="L1013">
            <v>41600</v>
          </cell>
          <cell r="M1013">
            <v>13650</v>
          </cell>
          <cell r="N1013">
            <v>567840000</v>
          </cell>
          <cell r="O1013">
            <v>4</v>
          </cell>
          <cell r="Q1013">
            <v>30000</v>
          </cell>
          <cell r="R1013">
            <v>409500000</v>
          </cell>
          <cell r="T1013">
            <v>0</v>
          </cell>
          <cell r="V1013">
            <v>0</v>
          </cell>
          <cell r="X1013">
            <v>0</v>
          </cell>
          <cell r="Y1013">
            <v>300</v>
          </cell>
          <cell r="Z1013">
            <v>4095000</v>
          </cell>
          <cell r="AB1013">
            <v>0</v>
          </cell>
          <cell r="AC1013">
            <v>5000</v>
          </cell>
          <cell r="AD1013">
            <v>68250000</v>
          </cell>
          <cell r="AF1013">
            <v>0</v>
          </cell>
          <cell r="AH1013">
            <v>0</v>
          </cell>
          <cell r="AJ1013">
            <v>0</v>
          </cell>
          <cell r="AL1013">
            <v>0</v>
          </cell>
          <cell r="AM1013">
            <v>300</v>
          </cell>
          <cell r="AN1013">
            <v>4095000</v>
          </cell>
          <cell r="AO1013">
            <v>6000</v>
          </cell>
          <cell r="AP1013">
            <v>81900000</v>
          </cell>
        </row>
        <row r="1014">
          <cell r="A1014" t="str">
            <v>G11004</v>
          </cell>
          <cell r="B1014">
            <v>1004</v>
          </cell>
          <cell r="C1014">
            <v>752</v>
          </cell>
          <cell r="D1014">
            <v>990</v>
          </cell>
          <cell r="F1014" t="str">
            <v>Natri clorid</v>
          </cell>
          <cell r="G1014">
            <v>4</v>
          </cell>
          <cell r="H1014" t="str">
            <v>3%/100ml</v>
          </cell>
          <cell r="I1014" t="str">
            <v>Tiêm truyền</v>
          </cell>
          <cell r="J1014" t="str">
            <v>Thuốc tiêm truyền</v>
          </cell>
          <cell r="K1014" t="str">
            <v>Chai, lọ, túi</v>
          </cell>
          <cell r="L1014">
            <v>700</v>
          </cell>
          <cell r="M1014">
            <v>8198</v>
          </cell>
          <cell r="N1014">
            <v>5738600</v>
          </cell>
          <cell r="O1014">
            <v>4</v>
          </cell>
          <cell r="R1014">
            <v>0</v>
          </cell>
          <cell r="T1014">
            <v>0</v>
          </cell>
          <cell r="V1014">
            <v>0</v>
          </cell>
          <cell r="W1014">
            <v>500</v>
          </cell>
          <cell r="X1014">
            <v>4099000</v>
          </cell>
          <cell r="Z1014">
            <v>0</v>
          </cell>
          <cell r="AB1014">
            <v>0</v>
          </cell>
          <cell r="AD1014">
            <v>0</v>
          </cell>
          <cell r="AF1014">
            <v>0</v>
          </cell>
          <cell r="AH1014">
            <v>0</v>
          </cell>
          <cell r="AJ1014">
            <v>0</v>
          </cell>
          <cell r="AL1014">
            <v>0</v>
          </cell>
          <cell r="AN1014">
            <v>0</v>
          </cell>
          <cell r="AO1014">
            <v>200</v>
          </cell>
          <cell r="AP1014">
            <v>1639600</v>
          </cell>
        </row>
        <row r="1015">
          <cell r="A1015" t="str">
            <v>G11005</v>
          </cell>
          <cell r="B1015">
            <v>1005</v>
          </cell>
          <cell r="C1015">
            <v>773</v>
          </cell>
          <cell r="D1015">
            <v>990</v>
          </cell>
          <cell r="F1015" t="str">
            <v>Natri clorid</v>
          </cell>
          <cell r="G1015">
            <v>4</v>
          </cell>
          <cell r="H1015" t="str">
            <v>0,45%;  500ml</v>
          </cell>
          <cell r="I1015" t="str">
            <v>Tiêm truyền</v>
          </cell>
          <cell r="J1015" t="str">
            <v>Thuốc tiêm truyền</v>
          </cell>
          <cell r="K1015" t="str">
            <v>Chai</v>
          </cell>
          <cell r="L1015">
            <v>500</v>
          </cell>
          <cell r="M1015">
            <v>12000</v>
          </cell>
          <cell r="N1015">
            <v>6000000</v>
          </cell>
          <cell r="O1015">
            <v>4</v>
          </cell>
          <cell r="Q1015">
            <v>500</v>
          </cell>
          <cell r="R1015">
            <v>6000000</v>
          </cell>
          <cell r="T1015">
            <v>0</v>
          </cell>
          <cell r="V1015">
            <v>0</v>
          </cell>
          <cell r="X1015">
            <v>0</v>
          </cell>
          <cell r="Z1015">
            <v>0</v>
          </cell>
          <cell r="AB1015">
            <v>0</v>
          </cell>
          <cell r="AD1015">
            <v>0</v>
          </cell>
          <cell r="AF1015">
            <v>0</v>
          </cell>
          <cell r="AH1015">
            <v>0</v>
          </cell>
          <cell r="AJ1015">
            <v>0</v>
          </cell>
          <cell r="AL1015">
            <v>0</v>
          </cell>
          <cell r="AN1015">
            <v>0</v>
          </cell>
          <cell r="AP1015">
            <v>0</v>
          </cell>
        </row>
        <row r="1016">
          <cell r="A1016" t="str">
            <v>G11006</v>
          </cell>
          <cell r="B1016">
            <v>1006</v>
          </cell>
          <cell r="C1016">
            <v>773</v>
          </cell>
          <cell r="D1016">
            <v>659</v>
          </cell>
          <cell r="F1016" t="str">
            <v xml:space="preserve">Natri clorid </v>
          </cell>
          <cell r="G1016">
            <v>4</v>
          </cell>
          <cell r="H1016" t="str">
            <v>630mg/70ml</v>
          </cell>
          <cell r="I1016" t="str">
            <v>Nhỏ mũi</v>
          </cell>
          <cell r="J1016" t="str">
            <v>Thuốc xịt mũi</v>
          </cell>
          <cell r="K1016" t="str">
            <v>Chai</v>
          </cell>
          <cell r="L1016">
            <v>4400</v>
          </cell>
          <cell r="M1016">
            <v>23380</v>
          </cell>
          <cell r="N1016">
            <v>102872000</v>
          </cell>
          <cell r="O1016">
            <v>4</v>
          </cell>
          <cell r="R1016">
            <v>0</v>
          </cell>
          <cell r="T1016">
            <v>0</v>
          </cell>
          <cell r="V1016">
            <v>0</v>
          </cell>
          <cell r="X1016">
            <v>0</v>
          </cell>
          <cell r="Z1016">
            <v>0</v>
          </cell>
          <cell r="AA1016">
            <v>800</v>
          </cell>
          <cell r="AB1016">
            <v>18704000</v>
          </cell>
          <cell r="AD1016">
            <v>0</v>
          </cell>
          <cell r="AF1016">
            <v>0</v>
          </cell>
          <cell r="AG1016">
            <v>1500</v>
          </cell>
          <cell r="AH1016">
            <v>35070000</v>
          </cell>
          <cell r="AI1016">
            <v>500</v>
          </cell>
          <cell r="AJ1016">
            <v>11690000</v>
          </cell>
          <cell r="AK1016">
            <v>1000</v>
          </cell>
          <cell r="AL1016">
            <v>23380000</v>
          </cell>
          <cell r="AN1016">
            <v>0</v>
          </cell>
          <cell r="AO1016">
            <v>600</v>
          </cell>
          <cell r="AP1016">
            <v>14028000</v>
          </cell>
        </row>
        <row r="1017">
          <cell r="A1017" t="str">
            <v>G11007</v>
          </cell>
          <cell r="B1017">
            <v>1007</v>
          </cell>
          <cell r="C1017">
            <v>774</v>
          </cell>
          <cell r="D1017">
            <v>991</v>
          </cell>
          <cell r="F1017" t="str">
            <v>Natri clorid + dextrose/glucose</v>
          </cell>
          <cell r="G1017">
            <v>4</v>
          </cell>
          <cell r="H1017" t="str">
            <v>2,25g+25g; 500ml</v>
          </cell>
          <cell r="I1017" t="str">
            <v>Tiêm truyền</v>
          </cell>
          <cell r="J1017" t="str">
            <v>Thuốc tiêm truyền</v>
          </cell>
          <cell r="K1017" t="str">
            <v>Chai</v>
          </cell>
          <cell r="L1017">
            <v>200</v>
          </cell>
          <cell r="M1017">
            <v>9345</v>
          </cell>
          <cell r="N1017">
            <v>1869000</v>
          </cell>
          <cell r="O1017">
            <v>4</v>
          </cell>
          <cell r="R1017">
            <v>0</v>
          </cell>
          <cell r="T1017">
            <v>0</v>
          </cell>
          <cell r="V1017">
            <v>0</v>
          </cell>
          <cell r="X1017">
            <v>0</v>
          </cell>
          <cell r="Z1017">
            <v>0</v>
          </cell>
          <cell r="AB1017">
            <v>0</v>
          </cell>
          <cell r="AD1017">
            <v>0</v>
          </cell>
          <cell r="AF1017">
            <v>0</v>
          </cell>
          <cell r="AG1017">
            <v>200</v>
          </cell>
          <cell r="AH1017">
            <v>1869000</v>
          </cell>
          <cell r="AJ1017">
            <v>0</v>
          </cell>
          <cell r="AL1017">
            <v>0</v>
          </cell>
          <cell r="AN1017">
            <v>0</v>
          </cell>
          <cell r="AP1017">
            <v>0</v>
          </cell>
        </row>
        <row r="1018">
          <cell r="A1018" t="str">
            <v>G11008</v>
          </cell>
          <cell r="B1018">
            <v>1008</v>
          </cell>
          <cell r="C1018">
            <v>755</v>
          </cell>
          <cell r="D1018">
            <v>978</v>
          </cell>
          <cell r="F1018" t="str">
            <v>Natri clorid + kali clorid + natri citrat + glucose khan</v>
          </cell>
          <cell r="G1018">
            <v>4</v>
          </cell>
          <cell r="H1018" t="str">
            <v>5,63 g/ 0,7g+ 0.3g + 0.58g+ 4g</v>
          </cell>
          <cell r="I1018" t="str">
            <v>Uống</v>
          </cell>
          <cell r="J1018" t="str">
            <v>Bột/cốm/hạt pha uống</v>
          </cell>
          <cell r="K1018" t="str">
            <v>Gói</v>
          </cell>
          <cell r="L1018">
            <v>10000</v>
          </cell>
          <cell r="M1018">
            <v>1700</v>
          </cell>
          <cell r="N1018">
            <v>17000000</v>
          </cell>
          <cell r="O1018">
            <v>4</v>
          </cell>
          <cell r="Q1018">
            <v>10000</v>
          </cell>
          <cell r="R1018">
            <v>17000000</v>
          </cell>
          <cell r="T1018">
            <v>0</v>
          </cell>
          <cell r="V1018">
            <v>0</v>
          </cell>
          <cell r="X1018">
            <v>0</v>
          </cell>
          <cell r="Z1018">
            <v>0</v>
          </cell>
          <cell r="AB1018">
            <v>0</v>
          </cell>
          <cell r="AD1018">
            <v>0</v>
          </cell>
          <cell r="AF1018">
            <v>0</v>
          </cell>
          <cell r="AH1018">
            <v>0</v>
          </cell>
          <cell r="AJ1018">
            <v>0</v>
          </cell>
          <cell r="AL1018">
            <v>0</v>
          </cell>
          <cell r="AN1018">
            <v>0</v>
          </cell>
          <cell r="AP1018">
            <v>0</v>
          </cell>
        </row>
        <row r="1019">
          <cell r="A1019" t="str">
            <v>G11009</v>
          </cell>
          <cell r="B1019">
            <v>1009</v>
          </cell>
          <cell r="C1019">
            <v>755</v>
          </cell>
          <cell r="D1019">
            <v>978</v>
          </cell>
          <cell r="F1019" t="str">
            <v>Natri clorid + kali clorid + natri citrat + glucose khan + kẽm</v>
          </cell>
          <cell r="G1019">
            <v>4</v>
          </cell>
          <cell r="H1019" t="str">
            <v>520mg + 300mg + 580mg + 2700mg + 5mg</v>
          </cell>
          <cell r="I1019" t="str">
            <v>Uống</v>
          </cell>
          <cell r="J1019" t="str">
            <v>Bột/cốm/hạt pha uống</v>
          </cell>
          <cell r="K1019" t="str">
            <v>Gói</v>
          </cell>
          <cell r="L1019">
            <v>27500</v>
          </cell>
          <cell r="M1019">
            <v>2800</v>
          </cell>
          <cell r="N1019">
            <v>77000000</v>
          </cell>
          <cell r="O1019">
            <v>4</v>
          </cell>
          <cell r="Q1019">
            <v>15000</v>
          </cell>
          <cell r="R1019">
            <v>42000000</v>
          </cell>
          <cell r="T1019">
            <v>0</v>
          </cell>
          <cell r="V1019">
            <v>0</v>
          </cell>
          <cell r="X1019">
            <v>0</v>
          </cell>
          <cell r="Z1019">
            <v>0</v>
          </cell>
          <cell r="AA1019">
            <v>500</v>
          </cell>
          <cell r="AB1019">
            <v>1400000</v>
          </cell>
          <cell r="AC1019">
            <v>2000</v>
          </cell>
          <cell r="AD1019">
            <v>5600000</v>
          </cell>
          <cell r="AF1019">
            <v>0</v>
          </cell>
          <cell r="AG1019">
            <v>5000</v>
          </cell>
          <cell r="AH1019">
            <v>14000000</v>
          </cell>
          <cell r="AI1019">
            <v>5000</v>
          </cell>
          <cell r="AJ1019">
            <v>14000000</v>
          </cell>
          <cell r="AL1019">
            <v>0</v>
          </cell>
          <cell r="AN1019">
            <v>0</v>
          </cell>
          <cell r="AP1019">
            <v>0</v>
          </cell>
        </row>
        <row r="1020">
          <cell r="A1020" t="str">
            <v>G11010</v>
          </cell>
          <cell r="B1020">
            <v>1010</v>
          </cell>
          <cell r="C1020">
            <v>755</v>
          </cell>
          <cell r="D1020">
            <v>978</v>
          </cell>
          <cell r="F1020" t="str">
            <v>Natri clorid + kali clorid + natri citrat + glucose khan + kẽm</v>
          </cell>
          <cell r="G1020">
            <v>4</v>
          </cell>
          <cell r="H1020" t="str">
            <v>520mg + 300mg + 580mg + 2,7g + 2,5mg</v>
          </cell>
          <cell r="I1020" t="str">
            <v>Uống</v>
          </cell>
          <cell r="J1020" t="str">
            <v>Bột/cốm/hạt pha uống</v>
          </cell>
          <cell r="K1020" t="str">
            <v>Gói</v>
          </cell>
          <cell r="L1020">
            <v>29300</v>
          </cell>
          <cell r="M1020">
            <v>2100</v>
          </cell>
          <cell r="N1020">
            <v>61530000</v>
          </cell>
          <cell r="O1020">
            <v>4</v>
          </cell>
          <cell r="Q1020">
            <v>15000</v>
          </cell>
          <cell r="R1020">
            <v>31500000</v>
          </cell>
          <cell r="T1020">
            <v>0</v>
          </cell>
          <cell r="V1020">
            <v>0</v>
          </cell>
          <cell r="X1020">
            <v>0</v>
          </cell>
          <cell r="Z1020">
            <v>0</v>
          </cell>
          <cell r="AA1020">
            <v>500</v>
          </cell>
          <cell r="AB1020">
            <v>1050000</v>
          </cell>
          <cell r="AD1020">
            <v>0</v>
          </cell>
          <cell r="AE1020">
            <v>3800</v>
          </cell>
          <cell r="AF1020">
            <v>7980000</v>
          </cell>
          <cell r="AH1020">
            <v>0</v>
          </cell>
          <cell r="AI1020">
            <v>5000</v>
          </cell>
          <cell r="AJ1020">
            <v>10500000</v>
          </cell>
          <cell r="AK1020">
            <v>5000</v>
          </cell>
          <cell r="AL1020">
            <v>10500000</v>
          </cell>
          <cell r="AN1020">
            <v>0</v>
          </cell>
          <cell r="AP1020">
            <v>0</v>
          </cell>
        </row>
        <row r="1021">
          <cell r="A1021" t="str">
            <v>G11011</v>
          </cell>
          <cell r="B1021">
            <v>1011</v>
          </cell>
          <cell r="C1021">
            <v>758</v>
          </cell>
          <cell r="D1021">
            <v>848</v>
          </cell>
          <cell r="F1021" t="str">
            <v>Natri diquafosol</v>
          </cell>
          <cell r="G1021">
            <v>1</v>
          </cell>
          <cell r="H1021" t="str">
            <v>30mg/ml x 5ml</v>
          </cell>
          <cell r="I1021" t="str">
            <v>Nhỏ mắt</v>
          </cell>
          <cell r="J1021" t="str">
            <v>Thuốc nhỏ mắt</v>
          </cell>
          <cell r="K1021" t="str">
            <v>Chai, lọ, ống</v>
          </cell>
          <cell r="L1021">
            <v>1700</v>
          </cell>
          <cell r="M1021">
            <v>129675</v>
          </cell>
          <cell r="N1021">
            <v>220447500</v>
          </cell>
          <cell r="O1021">
            <v>1</v>
          </cell>
          <cell r="Q1021">
            <v>1500</v>
          </cell>
          <cell r="R1021">
            <v>194512500</v>
          </cell>
          <cell r="T1021">
            <v>0</v>
          </cell>
          <cell r="U1021">
            <v>200</v>
          </cell>
          <cell r="V1021">
            <v>25935000</v>
          </cell>
          <cell r="X1021">
            <v>0</v>
          </cell>
          <cell r="Z1021">
            <v>0</v>
          </cell>
          <cell r="AB1021">
            <v>0</v>
          </cell>
          <cell r="AD1021">
            <v>0</v>
          </cell>
          <cell r="AF1021">
            <v>0</v>
          </cell>
          <cell r="AH1021">
            <v>0</v>
          </cell>
          <cell r="AJ1021">
            <v>0</v>
          </cell>
          <cell r="AL1021">
            <v>0</v>
          </cell>
          <cell r="AN1021">
            <v>0</v>
          </cell>
          <cell r="AP1021">
            <v>0</v>
          </cell>
        </row>
        <row r="1022">
          <cell r="A1022" t="str">
            <v>G11012</v>
          </cell>
          <cell r="B1022">
            <v>1012</v>
          </cell>
          <cell r="C1022">
            <v>759</v>
          </cell>
          <cell r="D1022">
            <v>849</v>
          </cell>
          <cell r="F1022" t="str">
            <v>Natri hyaluronat</v>
          </cell>
          <cell r="G1022">
            <v>1</v>
          </cell>
          <cell r="H1022" t="str">
            <v>0,4mg/0,4ml</v>
          </cell>
          <cell r="I1022" t="str">
            <v>Nhỏ mắt</v>
          </cell>
          <cell r="J1022" t="str">
            <v>Thuốc nhỏ mắt</v>
          </cell>
          <cell r="K1022" t="str">
            <v>Chai, lọ, ống</v>
          </cell>
          <cell r="L1022">
            <v>2500</v>
          </cell>
          <cell r="M1022">
            <v>3885</v>
          </cell>
          <cell r="N1022">
            <v>9712500</v>
          </cell>
          <cell r="O1022">
            <v>1</v>
          </cell>
          <cell r="R1022">
            <v>0</v>
          </cell>
          <cell r="T1022">
            <v>0</v>
          </cell>
          <cell r="V1022">
            <v>0</v>
          </cell>
          <cell r="X1022">
            <v>0</v>
          </cell>
          <cell r="Z1022">
            <v>0</v>
          </cell>
          <cell r="AB1022">
            <v>0</v>
          </cell>
          <cell r="AD1022">
            <v>0</v>
          </cell>
          <cell r="AF1022">
            <v>0</v>
          </cell>
          <cell r="AH1022">
            <v>0</v>
          </cell>
          <cell r="AJ1022">
            <v>0</v>
          </cell>
          <cell r="AL1022">
            <v>0</v>
          </cell>
          <cell r="AN1022">
            <v>0</v>
          </cell>
          <cell r="AO1022">
            <v>2500</v>
          </cell>
          <cell r="AP1022">
            <v>9712500</v>
          </cell>
        </row>
        <row r="1023">
          <cell r="A1023" t="str">
            <v>G11013</v>
          </cell>
          <cell r="B1023">
            <v>1013</v>
          </cell>
          <cell r="C1023">
            <v>780</v>
          </cell>
          <cell r="D1023">
            <v>849</v>
          </cell>
          <cell r="F1023" t="str">
            <v>Natri hyaluronat</v>
          </cell>
          <cell r="G1023">
            <v>1</v>
          </cell>
          <cell r="H1023" t="str">
            <v>1mg/ml; 5ml</v>
          </cell>
          <cell r="I1023" t="str">
            <v xml:space="preserve">Nhỏ mắt </v>
          </cell>
          <cell r="J1023" t="str">
            <v xml:space="preserve">Thuốc nhỏ mắt </v>
          </cell>
          <cell r="K1023" t="str">
            <v>Chai, lọ, ống</v>
          </cell>
          <cell r="L1023">
            <v>7400</v>
          </cell>
          <cell r="M1023">
            <v>57000</v>
          </cell>
          <cell r="N1023">
            <v>421800000</v>
          </cell>
          <cell r="O1023">
            <v>1</v>
          </cell>
          <cell r="Q1023">
            <v>1000</v>
          </cell>
          <cell r="R1023">
            <v>57000000</v>
          </cell>
          <cell r="T1023">
            <v>0</v>
          </cell>
          <cell r="U1023">
            <v>6000</v>
          </cell>
          <cell r="V1023">
            <v>342000000</v>
          </cell>
          <cell r="X1023">
            <v>0</v>
          </cell>
          <cell r="Z1023">
            <v>0</v>
          </cell>
          <cell r="AB1023">
            <v>0</v>
          </cell>
          <cell r="AD1023">
            <v>0</v>
          </cell>
          <cell r="AF1023">
            <v>0</v>
          </cell>
          <cell r="AG1023">
            <v>300</v>
          </cell>
          <cell r="AH1023">
            <v>17100000</v>
          </cell>
          <cell r="AJ1023">
            <v>0</v>
          </cell>
          <cell r="AL1023">
            <v>0</v>
          </cell>
          <cell r="AN1023">
            <v>0</v>
          </cell>
          <cell r="AO1023">
            <v>100</v>
          </cell>
          <cell r="AP1023">
            <v>5700000</v>
          </cell>
        </row>
        <row r="1024">
          <cell r="A1024" t="str">
            <v>G11014</v>
          </cell>
          <cell r="B1024">
            <v>1014</v>
          </cell>
          <cell r="C1024">
            <v>759</v>
          </cell>
          <cell r="D1024">
            <v>849</v>
          </cell>
          <cell r="F1024" t="str">
            <v>Natri hyaluronat</v>
          </cell>
          <cell r="G1024">
            <v>1</v>
          </cell>
          <cell r="H1024" t="str">
            <v>15mg/5ml</v>
          </cell>
          <cell r="I1024" t="str">
            <v>Nhỏ mắt</v>
          </cell>
          <cell r="J1024" t="str">
            <v>Thuốc nhỏ mắt</v>
          </cell>
          <cell r="K1024" t="str">
            <v>Chai, lọ</v>
          </cell>
          <cell r="L1024">
            <v>3600</v>
          </cell>
          <cell r="M1024">
            <v>126000</v>
          </cell>
          <cell r="N1024">
            <v>453600000</v>
          </cell>
          <cell r="O1024">
            <v>1</v>
          </cell>
          <cell r="Q1024">
            <v>3000</v>
          </cell>
          <cell r="R1024">
            <v>378000000</v>
          </cell>
          <cell r="T1024">
            <v>0</v>
          </cell>
          <cell r="U1024">
            <v>100</v>
          </cell>
          <cell r="V1024">
            <v>12600000</v>
          </cell>
          <cell r="X1024">
            <v>0</v>
          </cell>
          <cell r="Z1024">
            <v>0</v>
          </cell>
          <cell r="AB1024">
            <v>0</v>
          </cell>
          <cell r="AD1024">
            <v>0</v>
          </cell>
          <cell r="AF1024">
            <v>0</v>
          </cell>
          <cell r="AH1024">
            <v>0</v>
          </cell>
          <cell r="AJ1024">
            <v>0</v>
          </cell>
          <cell r="AL1024">
            <v>0</v>
          </cell>
          <cell r="AN1024">
            <v>0</v>
          </cell>
          <cell r="AO1024">
            <v>500</v>
          </cell>
          <cell r="AP1024">
            <v>63000000</v>
          </cell>
        </row>
        <row r="1025">
          <cell r="A1025" t="str">
            <v>G11015</v>
          </cell>
          <cell r="B1025">
            <v>1015</v>
          </cell>
          <cell r="C1025">
            <v>759</v>
          </cell>
          <cell r="D1025">
            <v>849</v>
          </cell>
          <cell r="F1025" t="str">
            <v>Natri hyaluronat</v>
          </cell>
          <cell r="G1025">
            <v>2</v>
          </cell>
          <cell r="H1025" t="str">
            <v>20mg/2ml</v>
          </cell>
          <cell r="I1025" t="str">
            <v>Tiêm</v>
          </cell>
          <cell r="J1025" t="str">
            <v>Thuốc tiêm đóng sẵn trong dụng cụ tiêm</v>
          </cell>
          <cell r="K1025" t="str">
            <v>Bơm tiêm</v>
          </cell>
          <cell r="L1025">
            <v>200</v>
          </cell>
          <cell r="M1025">
            <v>550000</v>
          </cell>
          <cell r="N1025">
            <v>110000000</v>
          </cell>
          <cell r="O1025">
            <v>2</v>
          </cell>
          <cell r="Q1025">
            <v>200</v>
          </cell>
          <cell r="R1025">
            <v>110000000</v>
          </cell>
          <cell r="T1025">
            <v>0</v>
          </cell>
          <cell r="V1025">
            <v>0</v>
          </cell>
          <cell r="X1025">
            <v>0</v>
          </cell>
          <cell r="Z1025">
            <v>0</v>
          </cell>
          <cell r="AB1025">
            <v>0</v>
          </cell>
          <cell r="AD1025">
            <v>0</v>
          </cell>
          <cell r="AF1025">
            <v>0</v>
          </cell>
          <cell r="AH1025">
            <v>0</v>
          </cell>
          <cell r="AJ1025">
            <v>0</v>
          </cell>
          <cell r="AL1025">
            <v>0</v>
          </cell>
          <cell r="AN1025">
            <v>0</v>
          </cell>
          <cell r="AP1025">
            <v>0</v>
          </cell>
        </row>
        <row r="1026">
          <cell r="A1026" t="str">
            <v>G11016</v>
          </cell>
          <cell r="B1026">
            <v>1016</v>
          </cell>
          <cell r="C1026">
            <v>759</v>
          </cell>
          <cell r="D1026">
            <v>849</v>
          </cell>
          <cell r="F1026" t="str">
            <v>Natri hyaluronat</v>
          </cell>
          <cell r="G1026">
            <v>4</v>
          </cell>
          <cell r="H1026" t="str">
            <v>21,6mg/12ml 
(0,18%)</v>
          </cell>
          <cell r="I1026" t="str">
            <v>Nhỏ mắt</v>
          </cell>
          <cell r="J1026" t="str">
            <v>Thuốc nhỏ mắt</v>
          </cell>
          <cell r="K1026" t="str">
            <v>Chai, lọ</v>
          </cell>
          <cell r="L1026">
            <v>4000</v>
          </cell>
          <cell r="M1026">
            <v>53000</v>
          </cell>
          <cell r="N1026">
            <v>212000000</v>
          </cell>
          <cell r="O1026">
            <v>4</v>
          </cell>
          <cell r="Q1026">
            <v>2000</v>
          </cell>
          <cell r="R1026">
            <v>106000000</v>
          </cell>
          <cell r="T1026">
            <v>0</v>
          </cell>
          <cell r="V1026">
            <v>0</v>
          </cell>
          <cell r="X1026">
            <v>0</v>
          </cell>
          <cell r="Z1026">
            <v>0</v>
          </cell>
          <cell r="AB1026">
            <v>0</v>
          </cell>
          <cell r="AC1026">
            <v>500</v>
          </cell>
          <cell r="AD1026">
            <v>26500000</v>
          </cell>
          <cell r="AF1026">
            <v>0</v>
          </cell>
          <cell r="AG1026">
            <v>1000</v>
          </cell>
          <cell r="AH1026">
            <v>53000000</v>
          </cell>
          <cell r="AI1026">
            <v>500</v>
          </cell>
          <cell r="AJ1026">
            <v>26500000</v>
          </cell>
          <cell r="AL1026">
            <v>0</v>
          </cell>
          <cell r="AN1026">
            <v>0</v>
          </cell>
          <cell r="AP1026">
            <v>0</v>
          </cell>
        </row>
        <row r="1027">
          <cell r="A1027" t="str">
            <v>G11017</v>
          </cell>
          <cell r="B1027">
            <v>1017</v>
          </cell>
          <cell r="C1027">
            <v>780</v>
          </cell>
          <cell r="D1027">
            <v>849</v>
          </cell>
          <cell r="F1027" t="str">
            <v>Natri hyaluronat</v>
          </cell>
          <cell r="G1027">
            <v>4</v>
          </cell>
          <cell r="H1027" t="str">
            <v>1,8mg/1ml; 0,5ml</v>
          </cell>
          <cell r="I1027" t="str">
            <v>Nhỏ mắt</v>
          </cell>
          <cell r="J1027" t="str">
            <v>Thuốc nhỏ mắt</v>
          </cell>
          <cell r="K1027" t="str">
            <v>Chai, lọ, ống</v>
          </cell>
          <cell r="L1027">
            <v>500</v>
          </cell>
          <cell r="M1027">
            <v>8000</v>
          </cell>
          <cell r="N1027">
            <v>4000000</v>
          </cell>
          <cell r="O1027">
            <v>4</v>
          </cell>
          <cell r="R1027">
            <v>0</v>
          </cell>
          <cell r="T1027">
            <v>0</v>
          </cell>
          <cell r="V1027">
            <v>0</v>
          </cell>
          <cell r="X1027">
            <v>0</v>
          </cell>
          <cell r="Z1027">
            <v>0</v>
          </cell>
          <cell r="AA1027">
            <v>500</v>
          </cell>
          <cell r="AB1027">
            <v>4000000</v>
          </cell>
          <cell r="AD1027">
            <v>0</v>
          </cell>
          <cell r="AF1027">
            <v>0</v>
          </cell>
          <cell r="AH1027">
            <v>0</v>
          </cell>
          <cell r="AJ1027">
            <v>0</v>
          </cell>
          <cell r="AL1027">
            <v>0</v>
          </cell>
          <cell r="AN1027">
            <v>0</v>
          </cell>
          <cell r="AP1027">
            <v>0</v>
          </cell>
        </row>
        <row r="1028">
          <cell r="A1028" t="str">
            <v>G11018</v>
          </cell>
          <cell r="B1028">
            <v>1018</v>
          </cell>
          <cell r="C1028">
            <v>760</v>
          </cell>
          <cell r="D1028">
            <v>131</v>
          </cell>
          <cell r="F1028" t="str">
            <v>Natri hydrocarbonat (natri bicarbonat)</v>
          </cell>
          <cell r="G1028">
            <v>4</v>
          </cell>
          <cell r="H1028" t="str">
            <v>1,4%/250ml</v>
          </cell>
          <cell r="I1028" t="str">
            <v>Tiêm</v>
          </cell>
          <cell r="J1028" t="str">
            <v>Thuốc tiêm truyền</v>
          </cell>
          <cell r="K1028" t="str">
            <v>Chai, lọ, túi</v>
          </cell>
          <cell r="L1028">
            <v>500</v>
          </cell>
          <cell r="M1028">
            <v>32000</v>
          </cell>
          <cell r="N1028">
            <v>16000000</v>
          </cell>
          <cell r="O1028">
            <v>4</v>
          </cell>
          <cell r="Q1028">
            <v>500</v>
          </cell>
          <cell r="R1028">
            <v>16000000</v>
          </cell>
          <cell r="T1028">
            <v>0</v>
          </cell>
          <cell r="V1028">
            <v>0</v>
          </cell>
          <cell r="X1028">
            <v>0</v>
          </cell>
          <cell r="Z1028">
            <v>0</v>
          </cell>
          <cell r="AB1028">
            <v>0</v>
          </cell>
          <cell r="AD1028">
            <v>0</v>
          </cell>
          <cell r="AF1028">
            <v>0</v>
          </cell>
          <cell r="AH1028">
            <v>0</v>
          </cell>
          <cell r="AJ1028">
            <v>0</v>
          </cell>
          <cell r="AL1028">
            <v>0</v>
          </cell>
          <cell r="AN1028">
            <v>0</v>
          </cell>
          <cell r="AP1028">
            <v>0</v>
          </cell>
        </row>
        <row r="1029">
          <cell r="A1029" t="str">
            <v>G11019</v>
          </cell>
          <cell r="B1029">
            <v>1019</v>
          </cell>
          <cell r="C1029">
            <v>760</v>
          </cell>
          <cell r="D1029">
            <v>131</v>
          </cell>
          <cell r="F1029" t="str">
            <v>Natri hydrocarbonat (natri bicarbonat)</v>
          </cell>
          <cell r="G1029">
            <v>1</v>
          </cell>
          <cell r="H1029" t="str">
            <v>4,2%/250ml</v>
          </cell>
          <cell r="I1029" t="str">
            <v>Tiêm</v>
          </cell>
          <cell r="J1029" t="str">
            <v>Thuốc tiêm truyền</v>
          </cell>
          <cell r="K1029" t="str">
            <v>Chai, lọ, túi</v>
          </cell>
          <cell r="L1029">
            <v>1424</v>
          </cell>
          <cell r="M1029">
            <v>95000</v>
          </cell>
          <cell r="N1029">
            <v>135280000</v>
          </cell>
          <cell r="O1029">
            <v>1</v>
          </cell>
          <cell r="Q1029">
            <v>1200</v>
          </cell>
          <cell r="R1029">
            <v>114000000</v>
          </cell>
          <cell r="T1029">
            <v>0</v>
          </cell>
          <cell r="V1029">
            <v>0</v>
          </cell>
          <cell r="W1029">
            <v>200</v>
          </cell>
          <cell r="X1029">
            <v>19000000</v>
          </cell>
          <cell r="Z1029">
            <v>0</v>
          </cell>
          <cell r="AB1029">
            <v>0</v>
          </cell>
          <cell r="AD1029">
            <v>0</v>
          </cell>
          <cell r="AF1029">
            <v>0</v>
          </cell>
          <cell r="AH1029">
            <v>0</v>
          </cell>
          <cell r="AJ1029">
            <v>0</v>
          </cell>
          <cell r="AL1029">
            <v>0</v>
          </cell>
          <cell r="AN1029">
            <v>0</v>
          </cell>
          <cell r="AO1029">
            <v>24</v>
          </cell>
          <cell r="AP1029">
            <v>2280000</v>
          </cell>
        </row>
        <row r="1030">
          <cell r="A1030" t="str">
            <v>G11020</v>
          </cell>
          <cell r="B1030">
            <v>1020</v>
          </cell>
          <cell r="C1030">
            <v>783</v>
          </cell>
          <cell r="D1030">
            <v>953</v>
          </cell>
          <cell r="F1030" t="str">
            <v>Natri montelukast</v>
          </cell>
          <cell r="G1030">
            <v>1</v>
          </cell>
          <cell r="H1030" t="str">
            <v>4mg</v>
          </cell>
          <cell r="I1030" t="str">
            <v>Uống</v>
          </cell>
          <cell r="J1030" t="str">
            <v>Viên</v>
          </cell>
          <cell r="K1030" t="str">
            <v>Viên</v>
          </cell>
          <cell r="L1030">
            <v>19000</v>
          </cell>
          <cell r="M1030">
            <v>9500</v>
          </cell>
          <cell r="N1030">
            <v>180500000</v>
          </cell>
          <cell r="O1030">
            <v>1</v>
          </cell>
          <cell r="R1030">
            <v>0</v>
          </cell>
          <cell r="T1030">
            <v>0</v>
          </cell>
          <cell r="V1030">
            <v>0</v>
          </cell>
          <cell r="X1030">
            <v>0</v>
          </cell>
          <cell r="Z1030">
            <v>0</v>
          </cell>
          <cell r="AB1030">
            <v>0</v>
          </cell>
          <cell r="AC1030">
            <v>5000</v>
          </cell>
          <cell r="AD1030">
            <v>47500000</v>
          </cell>
          <cell r="AE1030">
            <v>7000</v>
          </cell>
          <cell r="AF1030">
            <v>66500000</v>
          </cell>
          <cell r="AH1030">
            <v>0</v>
          </cell>
          <cell r="AI1030">
            <v>2000</v>
          </cell>
          <cell r="AJ1030">
            <v>19000000</v>
          </cell>
          <cell r="AL1030">
            <v>0</v>
          </cell>
          <cell r="AN1030">
            <v>0</v>
          </cell>
          <cell r="AO1030">
            <v>5000</v>
          </cell>
          <cell r="AP1030">
            <v>47500000</v>
          </cell>
        </row>
        <row r="1031">
          <cell r="A1031" t="str">
            <v>G11021</v>
          </cell>
          <cell r="B1031">
            <v>1021</v>
          </cell>
          <cell r="C1031">
            <v>762</v>
          </cell>
          <cell r="D1031">
            <v>953</v>
          </cell>
          <cell r="F1031" t="str">
            <v>Natri montelukast</v>
          </cell>
          <cell r="G1031">
            <v>2</v>
          </cell>
          <cell r="H1031" t="str">
            <v>4mg</v>
          </cell>
          <cell r="I1031" t="str">
            <v>Uống</v>
          </cell>
          <cell r="J1031" t="str">
            <v xml:space="preserve">Viên </v>
          </cell>
          <cell r="K1031" t="str">
            <v>Viên</v>
          </cell>
          <cell r="L1031">
            <v>2000</v>
          </cell>
          <cell r="M1031">
            <v>1300</v>
          </cell>
          <cell r="N1031">
            <v>2600000</v>
          </cell>
          <cell r="O1031">
            <v>2</v>
          </cell>
          <cell r="R1031">
            <v>0</v>
          </cell>
          <cell r="T1031">
            <v>0</v>
          </cell>
          <cell r="V1031">
            <v>0</v>
          </cell>
          <cell r="X1031">
            <v>0</v>
          </cell>
          <cell r="Z1031">
            <v>0</v>
          </cell>
          <cell r="AB1031">
            <v>0</v>
          </cell>
          <cell r="AD1031">
            <v>0</v>
          </cell>
          <cell r="AF1031">
            <v>0</v>
          </cell>
          <cell r="AH1031">
            <v>0</v>
          </cell>
          <cell r="AJ1031">
            <v>0</v>
          </cell>
          <cell r="AL1031">
            <v>0</v>
          </cell>
          <cell r="AN1031">
            <v>0</v>
          </cell>
          <cell r="AO1031">
            <v>2000</v>
          </cell>
          <cell r="AP1031">
            <v>2600000</v>
          </cell>
        </row>
        <row r="1032">
          <cell r="A1032" t="str">
            <v>G11022</v>
          </cell>
          <cell r="B1032">
            <v>1022</v>
          </cell>
          <cell r="C1032">
            <v>762</v>
          </cell>
          <cell r="D1032">
            <v>953</v>
          </cell>
          <cell r="F1032" t="str">
            <v>Natri montelukast</v>
          </cell>
          <cell r="G1032">
            <v>1</v>
          </cell>
          <cell r="H1032" t="str">
            <v>10mg</v>
          </cell>
          <cell r="I1032" t="str">
            <v>Uống</v>
          </cell>
          <cell r="J1032" t="str">
            <v xml:space="preserve">Viên </v>
          </cell>
          <cell r="K1032" t="str">
            <v>Viên</v>
          </cell>
          <cell r="L1032">
            <v>14000</v>
          </cell>
          <cell r="M1032">
            <v>10500</v>
          </cell>
          <cell r="N1032">
            <v>147000000</v>
          </cell>
          <cell r="O1032">
            <v>1</v>
          </cell>
          <cell r="Q1032">
            <v>10000</v>
          </cell>
          <cell r="R1032">
            <v>105000000</v>
          </cell>
          <cell r="T1032">
            <v>0</v>
          </cell>
          <cell r="V1032">
            <v>0</v>
          </cell>
          <cell r="X1032">
            <v>0</v>
          </cell>
          <cell r="Y1032">
            <v>2000</v>
          </cell>
          <cell r="Z1032">
            <v>21000000</v>
          </cell>
          <cell r="AB1032">
            <v>0</v>
          </cell>
          <cell r="AD1032">
            <v>0</v>
          </cell>
          <cell r="AF1032">
            <v>0</v>
          </cell>
          <cell r="AH1032">
            <v>0</v>
          </cell>
          <cell r="AJ1032">
            <v>0</v>
          </cell>
          <cell r="AL1032">
            <v>0</v>
          </cell>
          <cell r="AN1032">
            <v>0</v>
          </cell>
          <cell r="AO1032">
            <v>2000</v>
          </cell>
          <cell r="AP1032">
            <v>21000000</v>
          </cell>
        </row>
        <row r="1033">
          <cell r="A1033" t="str">
            <v>G11023</v>
          </cell>
          <cell r="B1033">
            <v>1023</v>
          </cell>
          <cell r="C1033">
            <v>766</v>
          </cell>
          <cell r="D1033">
            <v>532</v>
          </cell>
          <cell r="F1033" t="str">
            <v>Nebivolol</v>
          </cell>
          <cell r="G1033">
            <v>2</v>
          </cell>
          <cell r="H1033" t="str">
            <v>2,5mg</v>
          </cell>
          <cell r="I1033" t="str">
            <v>Uống</v>
          </cell>
          <cell r="J1033" t="str">
            <v xml:space="preserve">Viên </v>
          </cell>
          <cell r="K1033" t="str">
            <v>Viên</v>
          </cell>
          <cell r="L1033">
            <v>43000</v>
          </cell>
          <cell r="M1033">
            <v>3500</v>
          </cell>
          <cell r="N1033">
            <v>150500000</v>
          </cell>
          <cell r="O1033">
            <v>2</v>
          </cell>
          <cell r="Q1033">
            <v>20000</v>
          </cell>
          <cell r="R1033">
            <v>70000000</v>
          </cell>
          <cell r="T1033">
            <v>0</v>
          </cell>
          <cell r="V1033">
            <v>0</v>
          </cell>
          <cell r="X1033">
            <v>0</v>
          </cell>
          <cell r="Z1033">
            <v>0</v>
          </cell>
          <cell r="AB1033">
            <v>0</v>
          </cell>
          <cell r="AC1033">
            <v>10000</v>
          </cell>
          <cell r="AD1033">
            <v>35000000</v>
          </cell>
          <cell r="AF1033">
            <v>0</v>
          </cell>
          <cell r="AG1033">
            <v>8000</v>
          </cell>
          <cell r="AH1033">
            <v>28000000</v>
          </cell>
          <cell r="AI1033">
            <v>5000</v>
          </cell>
          <cell r="AJ1033">
            <v>17500000</v>
          </cell>
          <cell r="AL1033">
            <v>0</v>
          </cell>
          <cell r="AN1033">
            <v>0</v>
          </cell>
          <cell r="AP1033">
            <v>0</v>
          </cell>
        </row>
        <row r="1034">
          <cell r="A1034" t="str">
            <v>G11024</v>
          </cell>
          <cell r="B1034">
            <v>1024</v>
          </cell>
          <cell r="C1034">
            <v>766</v>
          </cell>
          <cell r="D1034">
            <v>532</v>
          </cell>
          <cell r="F1034" t="str">
            <v xml:space="preserve">Nebivolol </v>
          </cell>
          <cell r="G1034">
            <v>1</v>
          </cell>
          <cell r="H1034" t="str">
            <v>5mg</v>
          </cell>
          <cell r="I1034" t="str">
            <v>Uống</v>
          </cell>
          <cell r="J1034" t="str">
            <v xml:space="preserve">Viên </v>
          </cell>
          <cell r="K1034" t="str">
            <v>Viên</v>
          </cell>
          <cell r="L1034">
            <v>21000</v>
          </cell>
          <cell r="M1034">
            <v>7600</v>
          </cell>
          <cell r="N1034">
            <v>159600000</v>
          </cell>
          <cell r="O1034">
            <v>1</v>
          </cell>
          <cell r="Q1034">
            <v>20000</v>
          </cell>
          <cell r="R1034">
            <v>152000000</v>
          </cell>
          <cell r="T1034">
            <v>0</v>
          </cell>
          <cell r="V1034">
            <v>0</v>
          </cell>
          <cell r="X1034">
            <v>0</v>
          </cell>
          <cell r="Z1034">
            <v>0</v>
          </cell>
          <cell r="AB1034">
            <v>0</v>
          </cell>
          <cell r="AD1034">
            <v>0</v>
          </cell>
          <cell r="AF1034">
            <v>0</v>
          </cell>
          <cell r="AH1034">
            <v>0</v>
          </cell>
          <cell r="AJ1034">
            <v>0</v>
          </cell>
          <cell r="AL1034">
            <v>0</v>
          </cell>
          <cell r="AN1034">
            <v>0</v>
          </cell>
          <cell r="AO1034">
            <v>1000</v>
          </cell>
          <cell r="AP1034">
            <v>7600000</v>
          </cell>
        </row>
        <row r="1035">
          <cell r="A1035" t="str">
            <v>G11025</v>
          </cell>
          <cell r="B1035">
            <v>1025</v>
          </cell>
          <cell r="C1035">
            <v>766</v>
          </cell>
          <cell r="D1035">
            <v>532</v>
          </cell>
          <cell r="F1035" t="str">
            <v xml:space="preserve">Nebivolol </v>
          </cell>
          <cell r="G1035">
            <v>2</v>
          </cell>
          <cell r="H1035" t="str">
            <v>5mg</v>
          </cell>
          <cell r="I1035" t="str">
            <v>Uống</v>
          </cell>
          <cell r="J1035" t="str">
            <v xml:space="preserve">Viên </v>
          </cell>
          <cell r="K1035" t="str">
            <v>Viên</v>
          </cell>
          <cell r="L1035">
            <v>5000</v>
          </cell>
          <cell r="M1035">
            <v>1700</v>
          </cell>
          <cell r="N1035">
            <v>8500000</v>
          </cell>
          <cell r="O1035">
            <v>2</v>
          </cell>
          <cell r="Q1035">
            <v>5000</v>
          </cell>
          <cell r="R1035">
            <v>8500000</v>
          </cell>
        </row>
        <row r="1036">
          <cell r="A1036" t="str">
            <v>G11026</v>
          </cell>
          <cell r="B1036">
            <v>1026</v>
          </cell>
          <cell r="C1036">
            <v>766</v>
          </cell>
          <cell r="D1036">
            <v>532</v>
          </cell>
          <cell r="F1036" t="str">
            <v>Nebivolol</v>
          </cell>
          <cell r="G1036">
            <v>4</v>
          </cell>
          <cell r="H1036" t="str">
            <v>10mg</v>
          </cell>
          <cell r="I1036" t="str">
            <v>Uống</v>
          </cell>
          <cell r="J1036" t="str">
            <v xml:space="preserve">Viên </v>
          </cell>
          <cell r="K1036" t="str">
            <v>Viên</v>
          </cell>
          <cell r="L1036">
            <v>30000</v>
          </cell>
          <cell r="M1036">
            <v>7800</v>
          </cell>
          <cell r="N1036">
            <v>234000000</v>
          </cell>
          <cell r="O1036">
            <v>4</v>
          </cell>
          <cell r="Q1036">
            <v>30000</v>
          </cell>
          <cell r="R1036">
            <v>234000000</v>
          </cell>
          <cell r="T1036">
            <v>0</v>
          </cell>
          <cell r="V1036">
            <v>0</v>
          </cell>
          <cell r="X1036">
            <v>0</v>
          </cell>
          <cell r="Z1036">
            <v>0</v>
          </cell>
          <cell r="AB1036">
            <v>0</v>
          </cell>
          <cell r="AD1036">
            <v>0</v>
          </cell>
          <cell r="AF1036">
            <v>0</v>
          </cell>
          <cell r="AH1036">
            <v>0</v>
          </cell>
          <cell r="AJ1036">
            <v>0</v>
          </cell>
          <cell r="AL1036">
            <v>0</v>
          </cell>
          <cell r="AN1036">
            <v>0</v>
          </cell>
          <cell r="AP1036">
            <v>0</v>
          </cell>
        </row>
        <row r="1037">
          <cell r="A1037" t="str">
            <v>G11027</v>
          </cell>
          <cell r="B1037">
            <v>1027</v>
          </cell>
          <cell r="C1037">
            <v>767</v>
          </cell>
          <cell r="D1037">
            <v>54</v>
          </cell>
          <cell r="F1037" t="str">
            <v>Nefopam hydroclorid</v>
          </cell>
          <cell r="G1037">
            <v>1</v>
          </cell>
          <cell r="H1037" t="str">
            <v>30mg</v>
          </cell>
          <cell r="I1037" t="str">
            <v>Uống</v>
          </cell>
          <cell r="J1037" t="str">
            <v xml:space="preserve">Viên </v>
          </cell>
          <cell r="K1037" t="str">
            <v>Viên</v>
          </cell>
          <cell r="L1037">
            <v>500</v>
          </cell>
          <cell r="M1037">
            <v>5250</v>
          </cell>
          <cell r="N1037">
            <v>2625000</v>
          </cell>
          <cell r="O1037">
            <v>1</v>
          </cell>
          <cell r="R1037">
            <v>0</v>
          </cell>
          <cell r="T1037">
            <v>0</v>
          </cell>
          <cell r="V1037">
            <v>0</v>
          </cell>
          <cell r="X1037">
            <v>0</v>
          </cell>
          <cell r="Z1037">
            <v>0</v>
          </cell>
          <cell r="AB1037">
            <v>0</v>
          </cell>
          <cell r="AD1037">
            <v>0</v>
          </cell>
          <cell r="AF1037">
            <v>0</v>
          </cell>
          <cell r="AH1037">
            <v>0</v>
          </cell>
          <cell r="AJ1037">
            <v>0</v>
          </cell>
          <cell r="AL1037">
            <v>0</v>
          </cell>
          <cell r="AN1037">
            <v>0</v>
          </cell>
          <cell r="AO1037">
            <v>500</v>
          </cell>
          <cell r="AP1037">
            <v>2625000</v>
          </cell>
        </row>
        <row r="1038">
          <cell r="A1038" t="str">
            <v>G11028</v>
          </cell>
          <cell r="B1038">
            <v>1028</v>
          </cell>
          <cell r="C1038">
            <v>767</v>
          </cell>
          <cell r="D1038">
            <v>54</v>
          </cell>
          <cell r="F1038" t="str">
            <v>Nefopam hydroclorid</v>
          </cell>
          <cell r="G1038">
            <v>1</v>
          </cell>
          <cell r="H1038" t="str">
            <v>20mg/2ml</v>
          </cell>
          <cell r="I1038" t="str">
            <v>Tiêm</v>
          </cell>
          <cell r="J1038" t="str">
            <v>Thuốc tiêm</v>
          </cell>
          <cell r="K1038" t="str">
            <v>Ống, lọ</v>
          </cell>
          <cell r="L1038">
            <v>1000</v>
          </cell>
          <cell r="M1038">
            <v>33000</v>
          </cell>
          <cell r="N1038">
            <v>33000000</v>
          </cell>
          <cell r="O1038">
            <v>1</v>
          </cell>
          <cell r="R1038">
            <v>0</v>
          </cell>
          <cell r="T1038">
            <v>0</v>
          </cell>
          <cell r="V1038">
            <v>0</v>
          </cell>
          <cell r="X1038">
            <v>0</v>
          </cell>
          <cell r="Z1038">
            <v>0</v>
          </cell>
          <cell r="AB1038">
            <v>0</v>
          </cell>
          <cell r="AD1038">
            <v>0</v>
          </cell>
          <cell r="AF1038">
            <v>0</v>
          </cell>
          <cell r="AH1038">
            <v>0</v>
          </cell>
          <cell r="AJ1038">
            <v>0</v>
          </cell>
          <cell r="AL1038">
            <v>0</v>
          </cell>
          <cell r="AN1038">
            <v>0</v>
          </cell>
          <cell r="AO1038">
            <v>1000</v>
          </cell>
          <cell r="AP1038">
            <v>33000000</v>
          </cell>
        </row>
        <row r="1039">
          <cell r="A1039" t="str">
            <v>G11029</v>
          </cell>
          <cell r="B1039">
            <v>1029</v>
          </cell>
          <cell r="D1039">
            <v>212</v>
          </cell>
          <cell r="F1039" t="str">
            <v>Neomycin (sulfat)</v>
          </cell>
          <cell r="G1039">
            <v>4</v>
          </cell>
          <cell r="H1039" t="str">
            <v>25mg/5ml</v>
          </cell>
          <cell r="I1039" t="str">
            <v>Nhỏ mắt</v>
          </cell>
          <cell r="J1039" t="str">
            <v>Thuốc nhỏ mắt</v>
          </cell>
          <cell r="K1039" t="str">
            <v>Lọ</v>
          </cell>
          <cell r="L1039">
            <v>2800</v>
          </cell>
          <cell r="M1039">
            <v>2982</v>
          </cell>
          <cell r="N1039">
            <v>8349600</v>
          </cell>
          <cell r="O1039">
            <v>4</v>
          </cell>
          <cell r="R1039">
            <v>0</v>
          </cell>
          <cell r="T1039">
            <v>0</v>
          </cell>
          <cell r="V1039">
            <v>0</v>
          </cell>
          <cell r="X1039">
            <v>0</v>
          </cell>
          <cell r="Z1039">
            <v>0</v>
          </cell>
          <cell r="AB1039">
            <v>0</v>
          </cell>
          <cell r="AD1039">
            <v>0</v>
          </cell>
          <cell r="AE1039">
            <v>2800</v>
          </cell>
          <cell r="AF1039">
            <v>8349600</v>
          </cell>
          <cell r="AH1039">
            <v>0</v>
          </cell>
          <cell r="AJ1039">
            <v>0</v>
          </cell>
          <cell r="AL1039">
            <v>0</v>
          </cell>
          <cell r="AN1039">
            <v>0</v>
          </cell>
          <cell r="AP1039">
            <v>0</v>
          </cell>
        </row>
        <row r="1040">
          <cell r="A1040" t="str">
            <v>G11030</v>
          </cell>
          <cell r="B1040">
            <v>1030</v>
          </cell>
          <cell r="C1040">
            <v>771</v>
          </cell>
          <cell r="D1040">
            <v>214</v>
          </cell>
          <cell r="F1040" t="str">
            <v>Neomycin + polymyxin B + dexamethason</v>
          </cell>
          <cell r="G1040">
            <v>1</v>
          </cell>
          <cell r="H1040" t="str">
            <v>(3.500UI + 6.000UI + 0,1%)/ml x 5ml</v>
          </cell>
          <cell r="I1040" t="str">
            <v>Nhỏ mắt</v>
          </cell>
          <cell r="J1040" t="str">
            <v>Thuốc nhỏ mắt</v>
          </cell>
          <cell r="K1040" t="str">
            <v>Chai, lọ</v>
          </cell>
          <cell r="L1040">
            <v>1400</v>
          </cell>
          <cell r="M1040">
            <v>41800</v>
          </cell>
          <cell r="N1040">
            <v>58520000</v>
          </cell>
          <cell r="O1040">
            <v>1</v>
          </cell>
          <cell r="R1040">
            <v>0</v>
          </cell>
          <cell r="T1040">
            <v>0</v>
          </cell>
          <cell r="U1040">
            <v>1000</v>
          </cell>
          <cell r="V1040">
            <v>41800000</v>
          </cell>
          <cell r="X1040">
            <v>0</v>
          </cell>
          <cell r="Z1040">
            <v>0</v>
          </cell>
          <cell r="AB1040">
            <v>0</v>
          </cell>
          <cell r="AD1040">
            <v>0</v>
          </cell>
          <cell r="AF1040">
            <v>0</v>
          </cell>
          <cell r="AH1040">
            <v>0</v>
          </cell>
          <cell r="AJ1040">
            <v>0</v>
          </cell>
          <cell r="AL1040">
            <v>0</v>
          </cell>
          <cell r="AN1040">
            <v>0</v>
          </cell>
          <cell r="AO1040">
            <v>400</v>
          </cell>
          <cell r="AP1040">
            <v>16720000</v>
          </cell>
        </row>
        <row r="1041">
          <cell r="A1041" t="str">
            <v>G11031</v>
          </cell>
          <cell r="B1041">
            <v>1031</v>
          </cell>
          <cell r="C1041">
            <v>771</v>
          </cell>
          <cell r="D1041">
            <v>214</v>
          </cell>
          <cell r="F1041" t="str">
            <v>Neomycin + polymyxin B + dexamethason</v>
          </cell>
          <cell r="G1041">
            <v>4</v>
          </cell>
          <cell r="H1041" t="str">
            <v>(35.000 IU + 60.000 IU + 10mg)/10ml</v>
          </cell>
          <cell r="I1041" t="str">
            <v>Nhỏ mắt</v>
          </cell>
          <cell r="J1041" t="str">
            <v>Thuốc nhỏ mắt</v>
          </cell>
          <cell r="K1041" t="str">
            <v>Chai, lọ</v>
          </cell>
          <cell r="L1041">
            <v>4500</v>
          </cell>
          <cell r="M1041">
            <v>37000</v>
          </cell>
          <cell r="N1041">
            <v>166500000</v>
          </cell>
          <cell r="O1041">
            <v>4</v>
          </cell>
          <cell r="Q1041">
            <v>2500</v>
          </cell>
          <cell r="R1041">
            <v>92500000</v>
          </cell>
          <cell r="T1041">
            <v>0</v>
          </cell>
          <cell r="V1041">
            <v>0</v>
          </cell>
          <cell r="X1041">
            <v>0</v>
          </cell>
          <cell r="Z1041">
            <v>0</v>
          </cell>
          <cell r="AB1041">
            <v>0</v>
          </cell>
          <cell r="AC1041">
            <v>1000</v>
          </cell>
          <cell r="AD1041">
            <v>37000000</v>
          </cell>
          <cell r="AF1041">
            <v>0</v>
          </cell>
          <cell r="AG1041">
            <v>500</v>
          </cell>
          <cell r="AH1041">
            <v>18500000</v>
          </cell>
          <cell r="AI1041">
            <v>300</v>
          </cell>
          <cell r="AJ1041">
            <v>11100000</v>
          </cell>
          <cell r="AL1041">
            <v>0</v>
          </cell>
          <cell r="AM1041">
            <v>200</v>
          </cell>
          <cell r="AN1041">
            <v>7400000</v>
          </cell>
          <cell r="AP1041">
            <v>0</v>
          </cell>
        </row>
        <row r="1042">
          <cell r="A1042" t="str">
            <v>G11032</v>
          </cell>
          <cell r="B1042">
            <v>1032</v>
          </cell>
          <cell r="C1042">
            <v>772</v>
          </cell>
          <cell r="D1042">
            <v>27</v>
          </cell>
          <cell r="F1042" t="str">
            <v>Neostigmin metylsulfat (bromid)</v>
          </cell>
          <cell r="G1042">
            <v>4</v>
          </cell>
          <cell r="H1042" t="str">
            <v>0,25mg/ml</v>
          </cell>
          <cell r="I1042" t="str">
            <v>Tiêm</v>
          </cell>
          <cell r="J1042" t="str">
            <v>Thuốc tiêm</v>
          </cell>
          <cell r="K1042" t="str">
            <v>Ống, lọ</v>
          </cell>
          <cell r="L1042">
            <v>4000</v>
          </cell>
          <cell r="M1042">
            <v>5460</v>
          </cell>
          <cell r="N1042">
            <v>21840000</v>
          </cell>
          <cell r="O1042">
            <v>4</v>
          </cell>
          <cell r="Q1042">
            <v>2500</v>
          </cell>
          <cell r="R1042">
            <v>13650000</v>
          </cell>
          <cell r="T1042">
            <v>0</v>
          </cell>
          <cell r="V1042">
            <v>0</v>
          </cell>
          <cell r="X1042">
            <v>0</v>
          </cell>
          <cell r="Z1042">
            <v>0</v>
          </cell>
          <cell r="AB1042">
            <v>0</v>
          </cell>
          <cell r="AD1042">
            <v>0</v>
          </cell>
          <cell r="AF1042">
            <v>0</v>
          </cell>
          <cell r="AH1042">
            <v>0</v>
          </cell>
          <cell r="AJ1042">
            <v>0</v>
          </cell>
          <cell r="AL1042">
            <v>0</v>
          </cell>
          <cell r="AN1042">
            <v>0</v>
          </cell>
          <cell r="AO1042">
            <v>1500</v>
          </cell>
          <cell r="AP1042">
            <v>8190000</v>
          </cell>
        </row>
        <row r="1043">
          <cell r="A1043" t="str">
            <v>G11033</v>
          </cell>
          <cell r="B1043">
            <v>1033</v>
          </cell>
          <cell r="C1043">
            <v>775</v>
          </cell>
          <cell r="D1043">
            <v>215</v>
          </cell>
          <cell r="E1043" t="str">
            <v>x</v>
          </cell>
          <cell r="F1043" t="str">
            <v>Netilmicin sulfat</v>
          </cell>
          <cell r="G1043">
            <v>4</v>
          </cell>
          <cell r="H1043" t="str">
            <v>200mg/2ml</v>
          </cell>
          <cell r="I1043" t="str">
            <v>Tiêm</v>
          </cell>
          <cell r="J1043" t="str">
            <v>Thuốc tiêm</v>
          </cell>
          <cell r="K1043" t="str">
            <v>Ống</v>
          </cell>
          <cell r="L1043">
            <v>2000</v>
          </cell>
          <cell r="M1043">
            <v>56700</v>
          </cell>
          <cell r="N1043">
            <v>113400000</v>
          </cell>
          <cell r="O1043">
            <v>4</v>
          </cell>
          <cell r="Q1043">
            <v>2000</v>
          </cell>
          <cell r="R1043">
            <v>113400000</v>
          </cell>
          <cell r="T1043">
            <v>0</v>
          </cell>
          <cell r="V1043">
            <v>0</v>
          </cell>
          <cell r="X1043">
            <v>0</v>
          </cell>
          <cell r="Z1043">
            <v>0</v>
          </cell>
          <cell r="AB1043">
            <v>0</v>
          </cell>
          <cell r="AD1043">
            <v>0</v>
          </cell>
          <cell r="AF1043">
            <v>0</v>
          </cell>
          <cell r="AH1043">
            <v>0</v>
          </cell>
          <cell r="AJ1043">
            <v>0</v>
          </cell>
          <cell r="AL1043">
            <v>0</v>
          </cell>
          <cell r="AN1043">
            <v>0</v>
          </cell>
          <cell r="AP1043">
            <v>0</v>
          </cell>
        </row>
        <row r="1044">
          <cell r="A1044" t="str">
            <v>G11034</v>
          </cell>
          <cell r="B1044">
            <v>1034</v>
          </cell>
          <cell r="C1044">
            <v>797</v>
          </cell>
          <cell r="D1044">
            <v>992</v>
          </cell>
          <cell r="F1044" t="str">
            <v>Nhũ dịch lipid</v>
          </cell>
          <cell r="G1044">
            <v>1</v>
          </cell>
          <cell r="H1044" t="str">
            <v>10%/250ml</v>
          </cell>
          <cell r="I1044" t="str">
            <v>Tiêm truyền</v>
          </cell>
          <cell r="J1044" t="str">
            <v>Thuốc tiêm truyền</v>
          </cell>
          <cell r="K1044" t="str">
            <v>Chai, lọ, túi</v>
          </cell>
          <cell r="L1044">
            <v>600</v>
          </cell>
          <cell r="M1044">
            <v>100000</v>
          </cell>
          <cell r="N1044">
            <v>60000000</v>
          </cell>
          <cell r="O1044">
            <v>1</v>
          </cell>
          <cell r="R1044">
            <v>0</v>
          </cell>
          <cell r="T1044">
            <v>0</v>
          </cell>
          <cell r="V1044">
            <v>0</v>
          </cell>
          <cell r="X1044">
            <v>0</v>
          </cell>
          <cell r="Z1044">
            <v>0</v>
          </cell>
          <cell r="AB1044">
            <v>0</v>
          </cell>
          <cell r="AD1044">
            <v>0</v>
          </cell>
          <cell r="AE1044">
            <v>500</v>
          </cell>
          <cell r="AF1044">
            <v>50000000</v>
          </cell>
          <cell r="AH1044">
            <v>0</v>
          </cell>
          <cell r="AJ1044">
            <v>0</v>
          </cell>
          <cell r="AL1044">
            <v>0</v>
          </cell>
          <cell r="AN1044">
            <v>0</v>
          </cell>
          <cell r="AO1044">
            <v>100</v>
          </cell>
          <cell r="AP1044">
            <v>10000000</v>
          </cell>
        </row>
        <row r="1045">
          <cell r="A1045" t="str">
            <v>G11035</v>
          </cell>
          <cell r="B1045">
            <v>1035</v>
          </cell>
          <cell r="C1045">
            <v>797</v>
          </cell>
          <cell r="D1045">
            <v>992</v>
          </cell>
          <cell r="F1045" t="str">
            <v>Nhũ dịch lipid</v>
          </cell>
          <cell r="G1045">
            <v>5</v>
          </cell>
          <cell r="H1045" t="str">
            <v>10%/250ml</v>
          </cell>
          <cell r="I1045" t="str">
            <v>Tiêm truyền</v>
          </cell>
          <cell r="J1045" t="str">
            <v>Thuốc tiêm truyền</v>
          </cell>
          <cell r="K1045" t="str">
            <v>Chai, lọ, túi</v>
          </cell>
          <cell r="L1045">
            <v>1000</v>
          </cell>
          <cell r="M1045">
            <v>88000</v>
          </cell>
          <cell r="N1045">
            <v>88000000</v>
          </cell>
          <cell r="O1045">
            <v>5</v>
          </cell>
          <cell r="Q1045">
            <v>1000</v>
          </cell>
          <cell r="R1045">
            <v>88000000</v>
          </cell>
          <cell r="T1045">
            <v>0</v>
          </cell>
          <cell r="V1045">
            <v>0</v>
          </cell>
          <cell r="X1045">
            <v>0</v>
          </cell>
          <cell r="Z1045">
            <v>0</v>
          </cell>
          <cell r="AB1045">
            <v>0</v>
          </cell>
          <cell r="AD1045">
            <v>0</v>
          </cell>
          <cell r="AF1045">
            <v>0</v>
          </cell>
          <cell r="AH1045">
            <v>0</v>
          </cell>
          <cell r="AJ1045">
            <v>0</v>
          </cell>
          <cell r="AL1045">
            <v>0</v>
          </cell>
          <cell r="AN1045">
            <v>0</v>
          </cell>
          <cell r="AP1045">
            <v>0</v>
          </cell>
        </row>
        <row r="1046">
          <cell r="A1046" t="str">
            <v>G11036</v>
          </cell>
          <cell r="B1046">
            <v>1036</v>
          </cell>
          <cell r="C1046">
            <v>824</v>
          </cell>
          <cell r="D1046">
            <v>992</v>
          </cell>
          <cell r="F1046" t="str">
            <v>Nhũ dịch Lipid</v>
          </cell>
          <cell r="G1046">
            <v>1</v>
          </cell>
          <cell r="H1046" t="str">
            <v>(80%+20%)/100ml</v>
          </cell>
          <cell r="I1046" t="str">
            <v>Tiêm truyền</v>
          </cell>
          <cell r="J1046" t="str">
            <v>Thuốc tiêm truyền</v>
          </cell>
          <cell r="K1046" t="str">
            <v>Chai, lọ, túi</v>
          </cell>
          <cell r="L1046">
            <v>1220</v>
          </cell>
          <cell r="M1046">
            <v>170000</v>
          </cell>
          <cell r="N1046">
            <v>207400000</v>
          </cell>
          <cell r="O1046">
            <v>1</v>
          </cell>
          <cell r="Q1046">
            <v>1000</v>
          </cell>
          <cell r="R1046">
            <v>170000000</v>
          </cell>
          <cell r="T1046">
            <v>0</v>
          </cell>
          <cell r="V1046">
            <v>0</v>
          </cell>
          <cell r="X1046">
            <v>0</v>
          </cell>
          <cell r="Z1046">
            <v>0</v>
          </cell>
          <cell r="AB1046">
            <v>0</v>
          </cell>
          <cell r="AD1046">
            <v>0</v>
          </cell>
          <cell r="AF1046">
            <v>0</v>
          </cell>
          <cell r="AH1046">
            <v>0</v>
          </cell>
          <cell r="AJ1046">
            <v>0</v>
          </cell>
          <cell r="AL1046">
            <v>0</v>
          </cell>
          <cell r="AN1046">
            <v>0</v>
          </cell>
          <cell r="AO1046">
            <v>220</v>
          </cell>
          <cell r="AP1046">
            <v>37400000</v>
          </cell>
        </row>
        <row r="1047">
          <cell r="A1047" t="str">
            <v>G11037</v>
          </cell>
          <cell r="B1047">
            <v>1037</v>
          </cell>
          <cell r="C1047">
            <v>824</v>
          </cell>
          <cell r="D1047">
            <v>992</v>
          </cell>
          <cell r="F1047" t="str">
            <v xml:space="preserve">Nhũ dịch lipid </v>
          </cell>
          <cell r="G1047">
            <v>2</v>
          </cell>
          <cell r="H1047" t="str">
            <v>20% 250ml</v>
          </cell>
          <cell r="I1047" t="str">
            <v>Tiêm truyền</v>
          </cell>
          <cell r="J1047" t="str">
            <v>Thuốc tiêm truyền</v>
          </cell>
          <cell r="K1047" t="str">
            <v>Túi</v>
          </cell>
          <cell r="L1047">
            <v>2000</v>
          </cell>
          <cell r="M1047">
            <v>165000</v>
          </cell>
          <cell r="N1047">
            <v>330000000</v>
          </cell>
          <cell r="O1047">
            <v>2</v>
          </cell>
          <cell r="Q1047">
            <v>2000</v>
          </cell>
          <cell r="R1047">
            <v>330000000</v>
          </cell>
          <cell r="T1047">
            <v>0</v>
          </cell>
          <cell r="V1047">
            <v>0</v>
          </cell>
          <cell r="X1047">
            <v>0</v>
          </cell>
          <cell r="Z1047">
            <v>0</v>
          </cell>
          <cell r="AB1047">
            <v>0</v>
          </cell>
          <cell r="AD1047">
            <v>0</v>
          </cell>
          <cell r="AF1047">
            <v>0</v>
          </cell>
          <cell r="AH1047">
            <v>0</v>
          </cell>
          <cell r="AJ1047">
            <v>0</v>
          </cell>
          <cell r="AL1047">
            <v>0</v>
          </cell>
          <cell r="AN1047">
            <v>0</v>
          </cell>
          <cell r="AP1047">
            <v>0</v>
          </cell>
        </row>
        <row r="1048">
          <cell r="A1048" t="str">
            <v>G11038</v>
          </cell>
          <cell r="B1048">
            <v>1038</v>
          </cell>
          <cell r="C1048">
            <v>777</v>
          </cell>
          <cell r="D1048">
            <v>533</v>
          </cell>
          <cell r="F1048" t="str">
            <v>Nicardipin</v>
          </cell>
          <cell r="G1048">
            <v>4</v>
          </cell>
          <cell r="H1048" t="str">
            <v>1mg/10ml; 200ml</v>
          </cell>
          <cell r="I1048" t="str">
            <v>Tiêm</v>
          </cell>
          <cell r="J1048" t="str">
            <v>Thuốc tiên truyền</v>
          </cell>
          <cell r="K1048" t="str">
            <v>Túi</v>
          </cell>
          <cell r="L1048">
            <v>3000</v>
          </cell>
          <cell r="M1048">
            <v>155000</v>
          </cell>
          <cell r="N1048">
            <v>465000000</v>
          </cell>
          <cell r="O1048">
            <v>4</v>
          </cell>
          <cell r="Q1048">
            <v>3000</v>
          </cell>
          <cell r="R1048">
            <v>465000000</v>
          </cell>
          <cell r="T1048">
            <v>0</v>
          </cell>
          <cell r="V1048">
            <v>0</v>
          </cell>
          <cell r="X1048">
            <v>0</v>
          </cell>
          <cell r="Z1048">
            <v>0</v>
          </cell>
          <cell r="AB1048">
            <v>0</v>
          </cell>
          <cell r="AD1048">
            <v>0</v>
          </cell>
          <cell r="AF1048">
            <v>0</v>
          </cell>
          <cell r="AH1048">
            <v>0</v>
          </cell>
          <cell r="AJ1048">
            <v>0</v>
          </cell>
          <cell r="AL1048">
            <v>0</v>
          </cell>
          <cell r="AN1048">
            <v>0</v>
          </cell>
          <cell r="AP1048">
            <v>0</v>
          </cell>
        </row>
        <row r="1049">
          <cell r="A1049" t="str">
            <v>G11039</v>
          </cell>
          <cell r="B1049">
            <v>1039</v>
          </cell>
          <cell r="C1049">
            <v>777</v>
          </cell>
          <cell r="D1049">
            <v>533</v>
          </cell>
          <cell r="F1049" t="str">
            <v>Nicardipin</v>
          </cell>
          <cell r="G1049">
            <v>4</v>
          </cell>
          <cell r="H1049" t="str">
            <v>10mg/10ml</v>
          </cell>
          <cell r="I1049" t="str">
            <v>Tiêm</v>
          </cell>
          <cell r="J1049" t="str">
            <v xml:space="preserve">Thuốc tiêm </v>
          </cell>
          <cell r="K1049" t="str">
            <v>Ống, lọ</v>
          </cell>
          <cell r="L1049">
            <v>3300</v>
          </cell>
          <cell r="M1049">
            <v>84000</v>
          </cell>
          <cell r="N1049">
            <v>277200000</v>
          </cell>
          <cell r="O1049">
            <v>4</v>
          </cell>
          <cell r="Q1049">
            <v>3000</v>
          </cell>
          <cell r="R1049">
            <v>252000000</v>
          </cell>
          <cell r="T1049">
            <v>0</v>
          </cell>
          <cell r="V1049">
            <v>0</v>
          </cell>
          <cell r="X1049">
            <v>0</v>
          </cell>
          <cell r="Z1049">
            <v>0</v>
          </cell>
          <cell r="AB1049">
            <v>0</v>
          </cell>
          <cell r="AD1049">
            <v>0</v>
          </cell>
          <cell r="AF1049">
            <v>0</v>
          </cell>
          <cell r="AH1049">
            <v>0</v>
          </cell>
          <cell r="AJ1049">
            <v>0</v>
          </cell>
          <cell r="AK1049">
            <v>50</v>
          </cell>
          <cell r="AL1049">
            <v>4200000</v>
          </cell>
          <cell r="AN1049">
            <v>0</v>
          </cell>
          <cell r="AO1049">
            <v>250</v>
          </cell>
          <cell r="AP1049">
            <v>21000000</v>
          </cell>
        </row>
        <row r="1050">
          <cell r="A1050" t="str">
            <v>G11040</v>
          </cell>
          <cell r="B1050">
            <v>1040</v>
          </cell>
          <cell r="C1050">
            <v>779</v>
          </cell>
          <cell r="D1050">
            <v>485</v>
          </cell>
          <cell r="F1050" t="str">
            <v>Nicorandil</v>
          </cell>
          <cell r="G1050">
            <v>2</v>
          </cell>
          <cell r="H1050" t="str">
            <v>5mg</v>
          </cell>
          <cell r="I1050" t="str">
            <v>Uống</v>
          </cell>
          <cell r="J1050" t="str">
            <v>Viên</v>
          </cell>
          <cell r="K1050" t="str">
            <v>Viên</v>
          </cell>
          <cell r="L1050">
            <v>6000</v>
          </cell>
          <cell r="M1050">
            <v>3500</v>
          </cell>
          <cell r="N1050">
            <v>21000000</v>
          </cell>
          <cell r="O1050">
            <v>2</v>
          </cell>
          <cell r="R1050">
            <v>0</v>
          </cell>
          <cell r="T1050">
            <v>0</v>
          </cell>
          <cell r="V1050">
            <v>0</v>
          </cell>
          <cell r="X1050">
            <v>0</v>
          </cell>
          <cell r="Z1050">
            <v>0</v>
          </cell>
          <cell r="AB1050">
            <v>0</v>
          </cell>
          <cell r="AD1050">
            <v>0</v>
          </cell>
          <cell r="AF1050">
            <v>0</v>
          </cell>
          <cell r="AH1050">
            <v>0</v>
          </cell>
          <cell r="AJ1050">
            <v>0</v>
          </cell>
          <cell r="AL1050">
            <v>0</v>
          </cell>
          <cell r="AN1050">
            <v>0</v>
          </cell>
          <cell r="AO1050">
            <v>6000</v>
          </cell>
          <cell r="AP1050">
            <v>21000000</v>
          </cell>
        </row>
        <row r="1051">
          <cell r="A1051" t="str">
            <v>G11041</v>
          </cell>
          <cell r="B1051">
            <v>1041</v>
          </cell>
          <cell r="C1051">
            <v>779</v>
          </cell>
          <cell r="D1051">
            <v>485</v>
          </cell>
          <cell r="F1051" t="str">
            <v>Nicorandil</v>
          </cell>
          <cell r="G1051">
            <v>4</v>
          </cell>
          <cell r="H1051" t="str">
            <v>5mg</v>
          </cell>
          <cell r="I1051" t="str">
            <v>Uống</v>
          </cell>
          <cell r="J1051" t="str">
            <v>Viên</v>
          </cell>
          <cell r="K1051" t="str">
            <v>Viên</v>
          </cell>
          <cell r="L1051">
            <v>597000</v>
          </cell>
          <cell r="M1051">
            <v>1995</v>
          </cell>
          <cell r="N1051">
            <v>1191015000</v>
          </cell>
          <cell r="O1051">
            <v>4</v>
          </cell>
          <cell r="Q1051">
            <v>400000</v>
          </cell>
          <cell r="R1051">
            <v>798000000</v>
          </cell>
          <cell r="T1051">
            <v>0</v>
          </cell>
          <cell r="V1051">
            <v>0</v>
          </cell>
          <cell r="X1051">
            <v>0</v>
          </cell>
          <cell r="Z1051">
            <v>0</v>
          </cell>
          <cell r="AA1051">
            <v>80000</v>
          </cell>
          <cell r="AB1051">
            <v>159600000</v>
          </cell>
          <cell r="AC1051">
            <v>20000</v>
          </cell>
          <cell r="AD1051">
            <v>39900000</v>
          </cell>
          <cell r="AE1051">
            <v>62000</v>
          </cell>
          <cell r="AF1051">
            <v>123690000</v>
          </cell>
          <cell r="AH1051">
            <v>0</v>
          </cell>
          <cell r="AI1051">
            <v>20000</v>
          </cell>
          <cell r="AJ1051">
            <v>39900000</v>
          </cell>
          <cell r="AK1051">
            <v>15000</v>
          </cell>
          <cell r="AL1051">
            <v>29925000</v>
          </cell>
          <cell r="AN1051">
            <v>0</v>
          </cell>
          <cell r="AP1051">
            <v>0</v>
          </cell>
        </row>
        <row r="1052">
          <cell r="A1052" t="str">
            <v>G11042</v>
          </cell>
          <cell r="B1052">
            <v>1042</v>
          </cell>
          <cell r="C1052">
            <v>779</v>
          </cell>
          <cell r="D1052">
            <v>485</v>
          </cell>
          <cell r="F1052" t="str">
            <v>Nicorandil</v>
          </cell>
          <cell r="G1052">
            <v>4</v>
          </cell>
          <cell r="H1052" t="str">
            <v>5mg</v>
          </cell>
          <cell r="I1052" t="str">
            <v>Uống</v>
          </cell>
          <cell r="J1052" t="str">
            <v>Viên nang</v>
          </cell>
          <cell r="K1052" t="str">
            <v>viên</v>
          </cell>
          <cell r="L1052">
            <v>156000</v>
          </cell>
          <cell r="M1052">
            <v>3000</v>
          </cell>
          <cell r="N1052">
            <v>468000000</v>
          </cell>
          <cell r="O1052">
            <v>4</v>
          </cell>
          <cell r="R1052">
            <v>0</v>
          </cell>
          <cell r="T1052">
            <v>0</v>
          </cell>
          <cell r="V1052">
            <v>0</v>
          </cell>
          <cell r="X1052">
            <v>0</v>
          </cell>
          <cell r="Z1052">
            <v>0</v>
          </cell>
          <cell r="AA1052">
            <v>40000</v>
          </cell>
          <cell r="AB1052">
            <v>120000000</v>
          </cell>
          <cell r="AC1052">
            <v>20000</v>
          </cell>
          <cell r="AD1052">
            <v>60000000</v>
          </cell>
          <cell r="AE1052">
            <v>61000</v>
          </cell>
          <cell r="AF1052">
            <v>183000000</v>
          </cell>
          <cell r="AG1052">
            <v>35000</v>
          </cell>
          <cell r="AH1052">
            <v>105000000</v>
          </cell>
          <cell r="AJ1052">
            <v>0</v>
          </cell>
          <cell r="AL1052">
            <v>0</v>
          </cell>
          <cell r="AN1052">
            <v>0</v>
          </cell>
          <cell r="AP1052">
            <v>0</v>
          </cell>
        </row>
        <row r="1053">
          <cell r="A1053" t="str">
            <v>G11043</v>
          </cell>
          <cell r="B1053">
            <v>1043</v>
          </cell>
          <cell r="C1053">
            <v>779</v>
          </cell>
          <cell r="D1053">
            <v>485</v>
          </cell>
          <cell r="F1053" t="str">
            <v>Nicorandil</v>
          </cell>
          <cell r="G1053">
            <v>4</v>
          </cell>
          <cell r="H1053" t="str">
            <v>10mg</v>
          </cell>
          <cell r="I1053" t="str">
            <v>Uống</v>
          </cell>
          <cell r="J1053" t="str">
            <v>Viên</v>
          </cell>
          <cell r="K1053" t="str">
            <v>Viên</v>
          </cell>
          <cell r="L1053">
            <v>166000</v>
          </cell>
          <cell r="M1053">
            <v>3990</v>
          </cell>
          <cell r="N1053">
            <v>662340000</v>
          </cell>
          <cell r="O1053">
            <v>4</v>
          </cell>
          <cell r="Q1053">
            <v>100000</v>
          </cell>
          <cell r="R1053">
            <v>399000000</v>
          </cell>
          <cell r="T1053">
            <v>0</v>
          </cell>
          <cell r="V1053">
            <v>0</v>
          </cell>
          <cell r="X1053">
            <v>0</v>
          </cell>
          <cell r="Z1053">
            <v>0</v>
          </cell>
          <cell r="AA1053">
            <v>45000</v>
          </cell>
          <cell r="AB1053">
            <v>179550000</v>
          </cell>
          <cell r="AC1053">
            <v>5000</v>
          </cell>
          <cell r="AD1053">
            <v>19950000</v>
          </cell>
          <cell r="AF1053">
            <v>0</v>
          </cell>
          <cell r="AG1053">
            <v>8000</v>
          </cell>
          <cell r="AH1053">
            <v>31920000</v>
          </cell>
          <cell r="AJ1053">
            <v>0</v>
          </cell>
          <cell r="AL1053">
            <v>0</v>
          </cell>
          <cell r="AN1053">
            <v>0</v>
          </cell>
          <cell r="AO1053">
            <v>8000</v>
          </cell>
          <cell r="AP1053">
            <v>31920000</v>
          </cell>
        </row>
        <row r="1054">
          <cell r="A1054" t="str">
            <v>G11044</v>
          </cell>
          <cell r="B1054">
            <v>1044</v>
          </cell>
          <cell r="C1054">
            <v>780</v>
          </cell>
          <cell r="D1054">
            <v>534</v>
          </cell>
          <cell r="F1054" t="str">
            <v>Nifedipin</v>
          </cell>
          <cell r="G1054">
            <v>1</v>
          </cell>
          <cell r="H1054" t="str">
            <v>20mg</v>
          </cell>
          <cell r="I1054" t="str">
            <v>Uống</v>
          </cell>
          <cell r="J1054" t="str">
            <v>Viên giải phóng có kiểm soát</v>
          </cell>
          <cell r="K1054" t="str">
            <v>viên</v>
          </cell>
          <cell r="L1054">
            <v>292900</v>
          </cell>
          <cell r="M1054">
            <v>1450</v>
          </cell>
          <cell r="N1054">
            <v>424705000</v>
          </cell>
          <cell r="O1054">
            <v>1</v>
          </cell>
          <cell r="Q1054">
            <v>80000</v>
          </cell>
          <cell r="R1054">
            <v>116000000</v>
          </cell>
          <cell r="T1054">
            <v>0</v>
          </cell>
          <cell r="V1054">
            <v>0</v>
          </cell>
          <cell r="X1054">
            <v>0</v>
          </cell>
          <cell r="Y1054">
            <v>100</v>
          </cell>
          <cell r="Z1054">
            <v>145000</v>
          </cell>
          <cell r="AA1054">
            <v>100000</v>
          </cell>
          <cell r="AB1054">
            <v>145000000</v>
          </cell>
          <cell r="AC1054">
            <v>50000</v>
          </cell>
          <cell r="AD1054">
            <v>72500000</v>
          </cell>
          <cell r="AE1054">
            <v>21800</v>
          </cell>
          <cell r="AF1054">
            <v>31610000</v>
          </cell>
          <cell r="AG1054">
            <v>40000</v>
          </cell>
          <cell r="AH1054">
            <v>58000000</v>
          </cell>
          <cell r="AJ1054">
            <v>0</v>
          </cell>
          <cell r="AL1054">
            <v>0</v>
          </cell>
          <cell r="AM1054">
            <v>1000</v>
          </cell>
          <cell r="AN1054">
            <v>1450000</v>
          </cell>
          <cell r="AP1054">
            <v>0</v>
          </cell>
        </row>
        <row r="1055">
          <cell r="A1055" t="str">
            <v>G11045</v>
          </cell>
          <cell r="B1055">
            <v>1045</v>
          </cell>
          <cell r="C1055">
            <v>780</v>
          </cell>
          <cell r="D1055">
            <v>534</v>
          </cell>
          <cell r="F1055" t="str">
            <v>Nifedipin</v>
          </cell>
          <cell r="G1055">
            <v>3</v>
          </cell>
          <cell r="H1055" t="str">
            <v>20mg</v>
          </cell>
          <cell r="I1055" t="str">
            <v>Uống</v>
          </cell>
          <cell r="J1055" t="str">
            <v>Viên giải phóng có kiểm soát</v>
          </cell>
          <cell r="K1055" t="str">
            <v>Viên</v>
          </cell>
          <cell r="L1055">
            <v>673300</v>
          </cell>
          <cell r="M1055">
            <v>504</v>
          </cell>
          <cell r="N1055">
            <v>339343200</v>
          </cell>
          <cell r="O1055">
            <v>3</v>
          </cell>
          <cell r="Q1055">
            <v>150000</v>
          </cell>
          <cell r="R1055">
            <v>75600000</v>
          </cell>
          <cell r="T1055">
            <v>0</v>
          </cell>
          <cell r="V1055">
            <v>0</v>
          </cell>
          <cell r="X1055">
            <v>0</v>
          </cell>
          <cell r="Z1055">
            <v>0</v>
          </cell>
          <cell r="AA1055">
            <v>150000</v>
          </cell>
          <cell r="AB1055">
            <v>75600000</v>
          </cell>
          <cell r="AC1055">
            <v>200000</v>
          </cell>
          <cell r="AD1055">
            <v>100800000</v>
          </cell>
          <cell r="AE1055">
            <v>13300</v>
          </cell>
          <cell r="AF1055">
            <v>6703200</v>
          </cell>
          <cell r="AG1055">
            <v>5000</v>
          </cell>
          <cell r="AH1055">
            <v>2520000</v>
          </cell>
          <cell r="AI1055">
            <v>50000</v>
          </cell>
          <cell r="AJ1055">
            <v>25200000</v>
          </cell>
          <cell r="AK1055">
            <v>100000</v>
          </cell>
          <cell r="AL1055">
            <v>50400000</v>
          </cell>
          <cell r="AN1055">
            <v>0</v>
          </cell>
          <cell r="AO1055">
            <v>5000</v>
          </cell>
          <cell r="AP1055">
            <v>2520000</v>
          </cell>
        </row>
        <row r="1056">
          <cell r="A1056" t="str">
            <v>G11046</v>
          </cell>
          <cell r="B1056">
            <v>1046</v>
          </cell>
          <cell r="C1056">
            <v>804</v>
          </cell>
          <cell r="D1056">
            <v>586</v>
          </cell>
          <cell r="F1056" t="str">
            <v>Nimodipin</v>
          </cell>
          <cell r="G1056">
            <v>2</v>
          </cell>
          <cell r="H1056" t="str">
            <v>10mg/50ml</v>
          </cell>
          <cell r="I1056" t="str">
            <v>Tiêm/Tiêm truyền</v>
          </cell>
          <cell r="J1056" t="str">
            <v>Thuốc tiêm truyền</v>
          </cell>
          <cell r="K1056" t="str">
            <v>Chai, lọ</v>
          </cell>
          <cell r="L1056">
            <v>150</v>
          </cell>
          <cell r="M1056">
            <v>450000</v>
          </cell>
          <cell r="N1056">
            <v>67500000</v>
          </cell>
          <cell r="O1056">
            <v>2</v>
          </cell>
          <cell r="Q1056">
            <v>150</v>
          </cell>
          <cell r="R1056">
            <v>67500000</v>
          </cell>
          <cell r="T1056">
            <v>0</v>
          </cell>
          <cell r="V1056">
            <v>0</v>
          </cell>
          <cell r="X1056">
            <v>0</v>
          </cell>
          <cell r="Z1056">
            <v>0</v>
          </cell>
          <cell r="AB1056">
            <v>0</v>
          </cell>
          <cell r="AD1056">
            <v>0</v>
          </cell>
          <cell r="AF1056">
            <v>0</v>
          </cell>
          <cell r="AH1056">
            <v>0</v>
          </cell>
          <cell r="AJ1056">
            <v>0</v>
          </cell>
          <cell r="AL1056">
            <v>0</v>
          </cell>
          <cell r="AN1056">
            <v>0</v>
          </cell>
          <cell r="AP1056">
            <v>0</v>
          </cell>
        </row>
        <row r="1057">
          <cell r="A1057" t="str">
            <v>G11047</v>
          </cell>
          <cell r="B1057">
            <v>1047</v>
          </cell>
          <cell r="C1057">
            <v>804</v>
          </cell>
          <cell r="D1057">
            <v>586</v>
          </cell>
          <cell r="F1057" t="str">
            <v>Nimodipin</v>
          </cell>
          <cell r="G1057">
            <v>4</v>
          </cell>
          <cell r="H1057" t="str">
            <v>30mg</v>
          </cell>
          <cell r="I1057" t="str">
            <v>Uống</v>
          </cell>
          <cell r="J1057" t="str">
            <v>Viên</v>
          </cell>
          <cell r="K1057" t="str">
            <v>Viên</v>
          </cell>
          <cell r="L1057">
            <v>2000</v>
          </cell>
          <cell r="M1057">
            <v>6300</v>
          </cell>
          <cell r="N1057">
            <v>12600000</v>
          </cell>
          <cell r="O1057">
            <v>4</v>
          </cell>
          <cell r="Q1057">
            <v>2000</v>
          </cell>
          <cell r="R1057">
            <v>12600000</v>
          </cell>
          <cell r="T1057">
            <v>0</v>
          </cell>
          <cell r="V1057">
            <v>0</v>
          </cell>
          <cell r="X1057">
            <v>0</v>
          </cell>
          <cell r="Z1057">
            <v>0</v>
          </cell>
          <cell r="AB1057">
            <v>0</v>
          </cell>
          <cell r="AD1057">
            <v>0</v>
          </cell>
          <cell r="AF1057">
            <v>0</v>
          </cell>
          <cell r="AH1057">
            <v>0</v>
          </cell>
          <cell r="AJ1057">
            <v>0</v>
          </cell>
          <cell r="AL1057">
            <v>0</v>
          </cell>
          <cell r="AN1057">
            <v>0</v>
          </cell>
          <cell r="AP1057">
            <v>0</v>
          </cell>
        </row>
        <row r="1058">
          <cell r="A1058" t="str">
            <v>G11048</v>
          </cell>
          <cell r="B1058">
            <v>1048</v>
          </cell>
          <cell r="C1058">
            <v>789</v>
          </cell>
          <cell r="D1058">
            <v>134</v>
          </cell>
          <cell r="E1058" t="str">
            <v>x</v>
          </cell>
          <cell r="F1058" t="str">
            <v>Nor-epinephrin 
(Nor- adrenalin)</v>
          </cell>
          <cell r="G1058">
            <v>4</v>
          </cell>
          <cell r="H1058" t="str">
            <v>1mg/1ml</v>
          </cell>
          <cell r="I1058" t="str">
            <v>Tiêm</v>
          </cell>
          <cell r="J1058" t="str">
            <v>Thuốc tiêm</v>
          </cell>
          <cell r="K1058" t="str">
            <v>Ống, lọ</v>
          </cell>
          <cell r="L1058">
            <v>20820</v>
          </cell>
          <cell r="M1058">
            <v>28000</v>
          </cell>
          <cell r="N1058">
            <v>582960000</v>
          </cell>
          <cell r="O1058">
            <v>4</v>
          </cell>
          <cell r="Q1058">
            <v>20000</v>
          </cell>
          <cell r="R1058">
            <v>560000000</v>
          </cell>
          <cell r="T1058">
            <v>0</v>
          </cell>
          <cell r="V1058">
            <v>0</v>
          </cell>
          <cell r="X1058">
            <v>0</v>
          </cell>
          <cell r="Z1058">
            <v>0</v>
          </cell>
          <cell r="AB1058">
            <v>0</v>
          </cell>
          <cell r="AC1058">
            <v>200</v>
          </cell>
          <cell r="AD1058">
            <v>5600000</v>
          </cell>
          <cell r="AF1058">
            <v>0</v>
          </cell>
          <cell r="AG1058">
            <v>200</v>
          </cell>
          <cell r="AH1058">
            <v>5600000</v>
          </cell>
          <cell r="AI1058">
            <v>200</v>
          </cell>
          <cell r="AJ1058">
            <v>5600000</v>
          </cell>
          <cell r="AK1058">
            <v>20</v>
          </cell>
          <cell r="AL1058">
            <v>560000</v>
          </cell>
          <cell r="AN1058">
            <v>0</v>
          </cell>
          <cell r="AO1058">
            <v>200</v>
          </cell>
          <cell r="AP1058">
            <v>5600000</v>
          </cell>
        </row>
        <row r="1059">
          <cell r="A1059" t="str">
            <v>G11049</v>
          </cell>
          <cell r="B1059">
            <v>1049</v>
          </cell>
          <cell r="C1059">
            <v>792</v>
          </cell>
          <cell r="D1059">
            <v>996</v>
          </cell>
          <cell r="F1059" t="str">
            <v>Nước cất pha tiêm</v>
          </cell>
          <cell r="G1059">
            <v>4</v>
          </cell>
          <cell r="H1059" t="str">
            <v>5ml</v>
          </cell>
          <cell r="I1059" t="str">
            <v>Nước cất pha tiêm</v>
          </cell>
          <cell r="J1059" t="str">
            <v xml:space="preserve">Dung dịch (Dung môi) pha tiêm </v>
          </cell>
          <cell r="K1059" t="str">
            <v>Ống, lọ</v>
          </cell>
          <cell r="L1059">
            <v>61500</v>
          </cell>
          <cell r="M1059">
            <v>420</v>
          </cell>
          <cell r="N1059">
            <v>25830000</v>
          </cell>
          <cell r="O1059">
            <v>4</v>
          </cell>
          <cell r="R1059">
            <v>0</v>
          </cell>
          <cell r="T1059">
            <v>0</v>
          </cell>
          <cell r="V1059">
            <v>0</v>
          </cell>
          <cell r="X1059">
            <v>0</v>
          </cell>
          <cell r="Y1059">
            <v>2000</v>
          </cell>
          <cell r="Z1059">
            <v>840000</v>
          </cell>
          <cell r="AB1059">
            <v>0</v>
          </cell>
          <cell r="AC1059">
            <v>30000</v>
          </cell>
          <cell r="AD1059">
            <v>12600000</v>
          </cell>
          <cell r="AE1059">
            <v>5000</v>
          </cell>
          <cell r="AF1059">
            <v>2100000</v>
          </cell>
          <cell r="AG1059">
            <v>6000</v>
          </cell>
          <cell r="AH1059">
            <v>2520000</v>
          </cell>
          <cell r="AI1059">
            <v>15000</v>
          </cell>
          <cell r="AJ1059">
            <v>6300000</v>
          </cell>
          <cell r="AK1059">
            <v>1500</v>
          </cell>
          <cell r="AL1059">
            <v>630000</v>
          </cell>
          <cell r="AM1059">
            <v>2000</v>
          </cell>
          <cell r="AN1059">
            <v>840000</v>
          </cell>
          <cell r="AP1059">
            <v>0</v>
          </cell>
        </row>
        <row r="1060">
          <cell r="A1060" t="str">
            <v>G11050</v>
          </cell>
          <cell r="B1060">
            <v>1050</v>
          </cell>
          <cell r="C1060">
            <v>792</v>
          </cell>
          <cell r="D1060">
            <v>996</v>
          </cell>
          <cell r="F1060" t="str">
            <v>Nước cất pha tiêm</v>
          </cell>
          <cell r="G1060">
            <v>4</v>
          </cell>
          <cell r="H1060" t="str">
            <v>10ml</v>
          </cell>
          <cell r="I1060" t="str">
            <v>Nước cất pha tiêm</v>
          </cell>
          <cell r="J1060" t="str">
            <v xml:space="preserve">Dung dịch (Dung môi) pha tiêm </v>
          </cell>
          <cell r="K1060" t="str">
            <v>Chai, lọ, ống</v>
          </cell>
          <cell r="L1060">
            <v>405550</v>
          </cell>
          <cell r="M1060">
            <v>700</v>
          </cell>
          <cell r="N1060">
            <v>283885000</v>
          </cell>
          <cell r="O1060">
            <v>4</v>
          </cell>
          <cell r="Q1060">
            <v>250000</v>
          </cell>
          <cell r="R1060">
            <v>175000000</v>
          </cell>
          <cell r="T1060">
            <v>0</v>
          </cell>
          <cell r="V1060">
            <v>0</v>
          </cell>
          <cell r="W1060">
            <v>80000</v>
          </cell>
          <cell r="X1060">
            <v>56000000</v>
          </cell>
          <cell r="Z1060">
            <v>0</v>
          </cell>
          <cell r="AA1060">
            <v>50</v>
          </cell>
          <cell r="AB1060">
            <v>35000</v>
          </cell>
          <cell r="AC1060">
            <v>30000</v>
          </cell>
          <cell r="AD1060">
            <v>21000000</v>
          </cell>
          <cell r="AE1060">
            <v>5000</v>
          </cell>
          <cell r="AF1060">
            <v>3500000</v>
          </cell>
          <cell r="AG1060">
            <v>15000</v>
          </cell>
          <cell r="AH1060">
            <v>10500000</v>
          </cell>
          <cell r="AJ1060">
            <v>0</v>
          </cell>
          <cell r="AK1060">
            <v>500</v>
          </cell>
          <cell r="AL1060">
            <v>350000</v>
          </cell>
          <cell r="AN1060">
            <v>0</v>
          </cell>
          <cell r="AO1060">
            <v>25000</v>
          </cell>
          <cell r="AP1060">
            <v>17500000</v>
          </cell>
        </row>
        <row r="1061">
          <cell r="A1061" t="str">
            <v>G11051</v>
          </cell>
          <cell r="B1061">
            <v>1051</v>
          </cell>
          <cell r="C1061">
            <v>792</v>
          </cell>
          <cell r="D1061">
            <v>996</v>
          </cell>
          <cell r="E1061" t="str">
            <v>x</v>
          </cell>
          <cell r="F1061" t="str">
            <v>Nước cất pha tiêm</v>
          </cell>
          <cell r="G1061">
            <v>4</v>
          </cell>
          <cell r="H1061" t="str">
            <v>500ml</v>
          </cell>
          <cell r="I1061" t="str">
            <v>Nước cất pha tiêm</v>
          </cell>
          <cell r="J1061" t="str">
            <v xml:space="preserve">Dung dịch (Dung môi) pha tiêm </v>
          </cell>
          <cell r="K1061" t="str">
            <v>Chai, túi</v>
          </cell>
          <cell r="L1061">
            <v>300</v>
          </cell>
          <cell r="M1061">
            <v>8925</v>
          </cell>
          <cell r="N1061">
            <v>2677500</v>
          </cell>
          <cell r="O1061">
            <v>4</v>
          </cell>
          <cell r="R1061">
            <v>0</v>
          </cell>
          <cell r="T1061">
            <v>0</v>
          </cell>
          <cell r="V1061">
            <v>0</v>
          </cell>
          <cell r="X1061">
            <v>0</v>
          </cell>
          <cell r="Z1061">
            <v>0</v>
          </cell>
          <cell r="AB1061">
            <v>0</v>
          </cell>
          <cell r="AC1061">
            <v>200</v>
          </cell>
          <cell r="AD1061">
            <v>1785000</v>
          </cell>
          <cell r="AF1061">
            <v>0</v>
          </cell>
          <cell r="AH1061">
            <v>0</v>
          </cell>
          <cell r="AJ1061">
            <v>0</v>
          </cell>
          <cell r="AL1061">
            <v>0</v>
          </cell>
          <cell r="AN1061">
            <v>0</v>
          </cell>
          <cell r="AO1061">
            <v>100</v>
          </cell>
          <cell r="AP1061">
            <v>892500</v>
          </cell>
        </row>
        <row r="1062">
          <cell r="A1062" t="str">
            <v>G11052</v>
          </cell>
          <cell r="B1062">
            <v>1052</v>
          </cell>
          <cell r="C1062">
            <v>816</v>
          </cell>
          <cell r="D1062">
            <v>626</v>
          </cell>
          <cell r="E1062" t="str">
            <v>x</v>
          </cell>
          <cell r="F1062" t="str">
            <v>Nước oxy già</v>
          </cell>
          <cell r="G1062">
            <v>4</v>
          </cell>
          <cell r="H1062" t="str">
            <v>(3%), mỗi 20ml chứa1,2g, chai 60ml</v>
          </cell>
          <cell r="I1062" t="str">
            <v>Dùng ngoài</v>
          </cell>
          <cell r="J1062" t="str">
            <v>Thuốc dùng ngoài</v>
          </cell>
          <cell r="K1062" t="str">
            <v>Chai, lọ</v>
          </cell>
          <cell r="L1062">
            <v>12350</v>
          </cell>
          <cell r="M1062">
            <v>1890</v>
          </cell>
          <cell r="N1062">
            <v>23341500</v>
          </cell>
          <cell r="O1062">
            <v>4</v>
          </cell>
          <cell r="Q1062">
            <v>4000</v>
          </cell>
          <cell r="R1062">
            <v>7560000</v>
          </cell>
          <cell r="T1062">
            <v>0</v>
          </cell>
          <cell r="V1062">
            <v>0</v>
          </cell>
          <cell r="X1062">
            <v>0</v>
          </cell>
          <cell r="Z1062">
            <v>0</v>
          </cell>
          <cell r="AB1062">
            <v>0</v>
          </cell>
          <cell r="AC1062">
            <v>5000</v>
          </cell>
          <cell r="AD1062">
            <v>9450000</v>
          </cell>
          <cell r="AE1062">
            <v>200</v>
          </cell>
          <cell r="AF1062">
            <v>378000</v>
          </cell>
          <cell r="AG1062">
            <v>1000</v>
          </cell>
          <cell r="AH1062">
            <v>1890000</v>
          </cell>
          <cell r="AI1062">
            <v>300</v>
          </cell>
          <cell r="AJ1062">
            <v>567000</v>
          </cell>
          <cell r="AK1062">
            <v>1000</v>
          </cell>
          <cell r="AL1062">
            <v>1890000</v>
          </cell>
          <cell r="AM1062">
            <v>500</v>
          </cell>
          <cell r="AN1062">
            <v>945000</v>
          </cell>
          <cell r="AO1062">
            <v>350</v>
          </cell>
          <cell r="AP1062">
            <v>661500</v>
          </cell>
        </row>
        <row r="1063">
          <cell r="A1063" t="str">
            <v>G11053</v>
          </cell>
          <cell r="B1063">
            <v>1053</v>
          </cell>
          <cell r="C1063">
            <v>794</v>
          </cell>
          <cell r="D1063">
            <v>299</v>
          </cell>
          <cell r="F1063" t="str">
            <v>Nystatin</v>
          </cell>
          <cell r="G1063">
            <v>4</v>
          </cell>
          <cell r="H1063" t="str">
            <v>25.000UI</v>
          </cell>
          <cell r="I1063" t="str">
            <v>Đánh tưa lưỡi</v>
          </cell>
          <cell r="J1063" t="str">
            <v>Thuốc tác dụng tại niêm mạc miệng</v>
          </cell>
          <cell r="K1063" t="str">
            <v>Gói</v>
          </cell>
          <cell r="L1063">
            <v>23000</v>
          </cell>
          <cell r="M1063">
            <v>1313</v>
          </cell>
          <cell r="N1063">
            <v>30199000</v>
          </cell>
          <cell r="O1063">
            <v>4</v>
          </cell>
          <cell r="Q1063">
            <v>1000</v>
          </cell>
          <cell r="R1063">
            <v>1313000</v>
          </cell>
          <cell r="T1063">
            <v>0</v>
          </cell>
          <cell r="V1063">
            <v>0</v>
          </cell>
          <cell r="X1063">
            <v>0</v>
          </cell>
          <cell r="Z1063">
            <v>0</v>
          </cell>
          <cell r="AB1063">
            <v>0</v>
          </cell>
          <cell r="AC1063">
            <v>10000</v>
          </cell>
          <cell r="AD1063">
            <v>13130000</v>
          </cell>
          <cell r="AF1063">
            <v>0</v>
          </cell>
          <cell r="AG1063">
            <v>3000</v>
          </cell>
          <cell r="AH1063">
            <v>3939000</v>
          </cell>
          <cell r="AI1063">
            <v>2000</v>
          </cell>
          <cell r="AJ1063">
            <v>2626000</v>
          </cell>
          <cell r="AK1063">
            <v>5000</v>
          </cell>
          <cell r="AL1063">
            <v>6565000</v>
          </cell>
          <cell r="AM1063">
            <v>1000</v>
          </cell>
          <cell r="AN1063">
            <v>1313000</v>
          </cell>
          <cell r="AO1063">
            <v>1000</v>
          </cell>
          <cell r="AP1063">
            <v>1313000</v>
          </cell>
        </row>
        <row r="1064">
          <cell r="A1064" t="str">
            <v>G11054</v>
          </cell>
          <cell r="B1064">
            <v>1054</v>
          </cell>
          <cell r="C1064">
            <v>794</v>
          </cell>
          <cell r="D1064">
            <v>299</v>
          </cell>
          <cell r="E1064" t="str">
            <v>x</v>
          </cell>
          <cell r="F1064" t="str">
            <v>Nystatin</v>
          </cell>
          <cell r="G1064">
            <v>4</v>
          </cell>
          <cell r="H1064" t="str">
            <v>500.000IU</v>
          </cell>
          <cell r="I1064" t="str">
            <v>Uống</v>
          </cell>
          <cell r="J1064" t="str">
            <v>Viên</v>
          </cell>
          <cell r="K1064" t="str">
            <v>Viên</v>
          </cell>
          <cell r="L1064">
            <v>13800</v>
          </cell>
          <cell r="M1064">
            <v>830</v>
          </cell>
          <cell r="N1064">
            <v>11454000</v>
          </cell>
          <cell r="O1064">
            <v>4</v>
          </cell>
          <cell r="Q1064">
            <v>6000</v>
          </cell>
          <cell r="R1064">
            <v>4980000</v>
          </cell>
          <cell r="T1064">
            <v>0</v>
          </cell>
          <cell r="V1064">
            <v>0</v>
          </cell>
          <cell r="X1064">
            <v>0</v>
          </cell>
          <cell r="Z1064">
            <v>0</v>
          </cell>
          <cell r="AA1064">
            <v>2000</v>
          </cell>
          <cell r="AB1064">
            <v>1660000</v>
          </cell>
          <cell r="AD1064">
            <v>0</v>
          </cell>
          <cell r="AF1064">
            <v>0</v>
          </cell>
          <cell r="AG1064">
            <v>2000</v>
          </cell>
          <cell r="AH1064">
            <v>1660000</v>
          </cell>
          <cell r="AI1064">
            <v>2000</v>
          </cell>
          <cell r="AJ1064">
            <v>1660000</v>
          </cell>
          <cell r="AL1064">
            <v>0</v>
          </cell>
          <cell r="AM1064">
            <v>1000</v>
          </cell>
          <cell r="AN1064">
            <v>830000</v>
          </cell>
          <cell r="AO1064">
            <v>800</v>
          </cell>
          <cell r="AP1064">
            <v>664000</v>
          </cell>
        </row>
        <row r="1065">
          <cell r="A1065" t="str">
            <v>G11055</v>
          </cell>
          <cell r="B1065">
            <v>1055</v>
          </cell>
          <cell r="C1065">
            <v>798</v>
          </cell>
          <cell r="D1065">
            <v>731</v>
          </cell>
          <cell r="F1065" t="str">
            <v>Octreotid</v>
          </cell>
          <cell r="G1065">
            <v>1</v>
          </cell>
          <cell r="H1065" t="str">
            <v>0,1mg/ml</v>
          </cell>
          <cell r="I1065" t="str">
            <v>Tiêm</v>
          </cell>
          <cell r="J1065" t="str">
            <v>Thuốc tiêm</v>
          </cell>
          <cell r="K1065" t="str">
            <v>Ống, lọ</v>
          </cell>
          <cell r="L1065">
            <v>1520</v>
          </cell>
          <cell r="M1065">
            <v>93996</v>
          </cell>
          <cell r="N1065">
            <v>142873920</v>
          </cell>
          <cell r="O1065">
            <v>1</v>
          </cell>
          <cell r="Q1065">
            <v>1500</v>
          </cell>
          <cell r="R1065">
            <v>140994000</v>
          </cell>
          <cell r="T1065">
            <v>0</v>
          </cell>
          <cell r="V1065">
            <v>0</v>
          </cell>
          <cell r="W1065">
            <v>20</v>
          </cell>
          <cell r="X1065">
            <v>1879920</v>
          </cell>
          <cell r="Z1065">
            <v>0</v>
          </cell>
          <cell r="AB1065">
            <v>0</v>
          </cell>
          <cell r="AD1065">
            <v>0</v>
          </cell>
          <cell r="AF1065">
            <v>0</v>
          </cell>
          <cell r="AH1065">
            <v>0</v>
          </cell>
          <cell r="AJ1065">
            <v>0</v>
          </cell>
          <cell r="AL1065">
            <v>0</v>
          </cell>
          <cell r="AN1065">
            <v>0</v>
          </cell>
          <cell r="AP1065">
            <v>0</v>
          </cell>
        </row>
        <row r="1066">
          <cell r="A1066" t="str">
            <v>G11056</v>
          </cell>
          <cell r="B1066">
            <v>1056</v>
          </cell>
          <cell r="C1066">
            <v>799</v>
          </cell>
          <cell r="D1066">
            <v>237</v>
          </cell>
          <cell r="F1066" t="str">
            <v>Ofloxacin</v>
          </cell>
          <cell r="G1066">
            <v>1</v>
          </cell>
          <cell r="H1066" t="str">
            <v>0,3%/3,5g</v>
          </cell>
          <cell r="I1066" t="str">
            <v>Nhỏ mắt</v>
          </cell>
          <cell r="J1066" t="str">
            <v xml:space="preserve">Thuốc tra mắt </v>
          </cell>
          <cell r="K1066" t="str">
            <v>Tuýp</v>
          </cell>
          <cell r="L1066">
            <v>2500</v>
          </cell>
          <cell r="M1066">
            <v>74530</v>
          </cell>
          <cell r="N1066">
            <v>186325000</v>
          </cell>
          <cell r="O1066">
            <v>1</v>
          </cell>
          <cell r="Q1066">
            <v>1000</v>
          </cell>
          <cell r="R1066">
            <v>74530000</v>
          </cell>
          <cell r="T1066">
            <v>0</v>
          </cell>
          <cell r="U1066">
            <v>850</v>
          </cell>
          <cell r="V1066">
            <v>63350500</v>
          </cell>
          <cell r="X1066">
            <v>0</v>
          </cell>
          <cell r="Z1066">
            <v>0</v>
          </cell>
          <cell r="AB1066">
            <v>0</v>
          </cell>
          <cell r="AD1066">
            <v>0</v>
          </cell>
          <cell r="AF1066">
            <v>0</v>
          </cell>
          <cell r="AG1066">
            <v>300</v>
          </cell>
          <cell r="AH1066">
            <v>22359000</v>
          </cell>
          <cell r="AJ1066">
            <v>0</v>
          </cell>
          <cell r="AL1066">
            <v>0</v>
          </cell>
          <cell r="AN1066">
            <v>0</v>
          </cell>
          <cell r="AO1066">
            <v>350</v>
          </cell>
          <cell r="AP1066">
            <v>26085500</v>
          </cell>
        </row>
        <row r="1067">
          <cell r="A1067" t="str">
            <v>G11057</v>
          </cell>
          <cell r="B1067">
            <v>1057</v>
          </cell>
          <cell r="C1067">
            <v>799</v>
          </cell>
          <cell r="D1067">
            <v>237</v>
          </cell>
          <cell r="E1067" t="str">
            <v>x</v>
          </cell>
          <cell r="F1067" t="str">
            <v>Ofloxacin</v>
          </cell>
          <cell r="G1067">
            <v>4</v>
          </cell>
          <cell r="H1067" t="str">
            <v>0,3%/5ml</v>
          </cell>
          <cell r="I1067" t="str">
            <v>Nhỏ mắt</v>
          </cell>
          <cell r="J1067" t="str">
            <v>Thuốc nhỏ mắt</v>
          </cell>
          <cell r="K1067" t="str">
            <v>Chai, lọ</v>
          </cell>
          <cell r="L1067">
            <v>5350</v>
          </cell>
          <cell r="M1067">
            <v>4767</v>
          </cell>
          <cell r="N1067">
            <v>25503450</v>
          </cell>
          <cell r="O1067">
            <v>4</v>
          </cell>
          <cell r="R1067">
            <v>0</v>
          </cell>
          <cell r="T1067">
            <v>0</v>
          </cell>
          <cell r="U1067">
            <v>700</v>
          </cell>
          <cell r="V1067">
            <v>3336900</v>
          </cell>
          <cell r="X1067">
            <v>0</v>
          </cell>
          <cell r="Z1067">
            <v>0</v>
          </cell>
          <cell r="AB1067">
            <v>0</v>
          </cell>
          <cell r="AC1067">
            <v>2000</v>
          </cell>
          <cell r="AD1067">
            <v>9534000</v>
          </cell>
          <cell r="AE1067">
            <v>450</v>
          </cell>
          <cell r="AF1067">
            <v>2145150</v>
          </cell>
          <cell r="AG1067">
            <v>500</v>
          </cell>
          <cell r="AH1067">
            <v>2383500</v>
          </cell>
          <cell r="AI1067">
            <v>500</v>
          </cell>
          <cell r="AJ1067">
            <v>2383500</v>
          </cell>
          <cell r="AK1067">
            <v>1000</v>
          </cell>
          <cell r="AL1067">
            <v>4767000</v>
          </cell>
          <cell r="AM1067">
            <v>200</v>
          </cell>
          <cell r="AN1067">
            <v>953400</v>
          </cell>
          <cell r="AP1067">
            <v>0</v>
          </cell>
        </row>
        <row r="1068">
          <cell r="A1068" t="str">
            <v>G11058</v>
          </cell>
          <cell r="B1068">
            <v>1058</v>
          </cell>
          <cell r="C1068">
            <v>826</v>
          </cell>
          <cell r="D1068">
            <v>237</v>
          </cell>
          <cell r="F1068" t="str">
            <v>Ofloxacin</v>
          </cell>
          <cell r="G1068">
            <v>1</v>
          </cell>
          <cell r="H1068" t="str">
            <v>15mg/ 5ml</v>
          </cell>
          <cell r="I1068" t="str">
            <v xml:space="preserve">Nhỏ mắt </v>
          </cell>
          <cell r="J1068" t="str">
            <v xml:space="preserve">Thuốc nhỏ mắt </v>
          </cell>
          <cell r="K1068" t="str">
            <v>Chai, lọ</v>
          </cell>
          <cell r="L1068">
            <v>2650</v>
          </cell>
          <cell r="M1068">
            <v>52900</v>
          </cell>
          <cell r="N1068">
            <v>140185000</v>
          </cell>
          <cell r="O1068">
            <v>1</v>
          </cell>
          <cell r="R1068">
            <v>0</v>
          </cell>
          <cell r="T1068">
            <v>0</v>
          </cell>
          <cell r="U1068">
            <v>2300</v>
          </cell>
          <cell r="V1068">
            <v>121670000</v>
          </cell>
          <cell r="X1068">
            <v>0</v>
          </cell>
          <cell r="Z1068">
            <v>0</v>
          </cell>
          <cell r="AB1068">
            <v>0</v>
          </cell>
          <cell r="AD1068">
            <v>0</v>
          </cell>
          <cell r="AF1068">
            <v>0</v>
          </cell>
          <cell r="AG1068">
            <v>300</v>
          </cell>
          <cell r="AH1068">
            <v>15870000</v>
          </cell>
          <cell r="AJ1068">
            <v>0</v>
          </cell>
          <cell r="AL1068">
            <v>0</v>
          </cell>
          <cell r="AN1068">
            <v>0</v>
          </cell>
          <cell r="AO1068">
            <v>50</v>
          </cell>
          <cell r="AP1068">
            <v>2645000</v>
          </cell>
        </row>
        <row r="1069">
          <cell r="A1069" t="str">
            <v>G11059</v>
          </cell>
          <cell r="B1069">
            <v>1059</v>
          </cell>
          <cell r="C1069">
            <v>799</v>
          </cell>
          <cell r="D1069">
            <v>237</v>
          </cell>
          <cell r="F1069" t="str">
            <v>Ofloxacin</v>
          </cell>
          <cell r="G1069">
            <v>1</v>
          </cell>
          <cell r="H1069" t="str">
            <v>200mg</v>
          </cell>
          <cell r="I1069" t="str">
            <v>Uống</v>
          </cell>
          <cell r="J1069" t="str">
            <v xml:space="preserve">Viên </v>
          </cell>
          <cell r="K1069" t="str">
            <v>Viên</v>
          </cell>
          <cell r="L1069">
            <v>2000</v>
          </cell>
          <cell r="M1069">
            <v>3200</v>
          </cell>
          <cell r="N1069">
            <v>6400000</v>
          </cell>
          <cell r="O1069">
            <v>1</v>
          </cell>
          <cell r="R1069">
            <v>0</v>
          </cell>
          <cell r="T1069">
            <v>0</v>
          </cell>
          <cell r="V1069">
            <v>0</v>
          </cell>
          <cell r="X1069">
            <v>0</v>
          </cell>
          <cell r="Z1069">
            <v>0</v>
          </cell>
          <cell r="AA1069">
            <v>1000</v>
          </cell>
          <cell r="AB1069">
            <v>3200000</v>
          </cell>
          <cell r="AD1069">
            <v>0</v>
          </cell>
          <cell r="AF1069">
            <v>0</v>
          </cell>
          <cell r="AH1069">
            <v>0</v>
          </cell>
          <cell r="AJ1069">
            <v>0</v>
          </cell>
          <cell r="AL1069">
            <v>0</v>
          </cell>
          <cell r="AN1069">
            <v>0</v>
          </cell>
          <cell r="AO1069">
            <v>1000</v>
          </cell>
          <cell r="AP1069">
            <v>3200000</v>
          </cell>
        </row>
        <row r="1070">
          <cell r="A1070" t="str">
            <v>G11060</v>
          </cell>
          <cell r="B1070">
            <v>1060</v>
          </cell>
          <cell r="C1070">
            <v>826</v>
          </cell>
          <cell r="D1070">
            <v>237</v>
          </cell>
          <cell r="F1070" t="str">
            <v>Ofloxacin</v>
          </cell>
          <cell r="G1070">
            <v>2</v>
          </cell>
          <cell r="H1070" t="str">
            <v>200mg</v>
          </cell>
          <cell r="I1070" t="str">
            <v>Uống</v>
          </cell>
          <cell r="J1070" t="str">
            <v>Viên</v>
          </cell>
          <cell r="K1070" t="str">
            <v>Viên</v>
          </cell>
          <cell r="L1070">
            <v>15000</v>
          </cell>
          <cell r="M1070">
            <v>777</v>
          </cell>
          <cell r="N1070">
            <v>11655000</v>
          </cell>
          <cell r="O1070">
            <v>2</v>
          </cell>
          <cell r="R1070">
            <v>0</v>
          </cell>
          <cell r="T1070">
            <v>0</v>
          </cell>
          <cell r="V1070">
            <v>0</v>
          </cell>
          <cell r="X1070">
            <v>0</v>
          </cell>
          <cell r="Z1070">
            <v>0</v>
          </cell>
          <cell r="AB1070">
            <v>0</v>
          </cell>
          <cell r="AD1070">
            <v>0</v>
          </cell>
          <cell r="AF1070">
            <v>0</v>
          </cell>
          <cell r="AG1070">
            <v>5000</v>
          </cell>
          <cell r="AH1070">
            <v>3885000</v>
          </cell>
          <cell r="AI1070">
            <v>10000</v>
          </cell>
          <cell r="AJ1070">
            <v>7770000</v>
          </cell>
          <cell r="AL1070">
            <v>0</v>
          </cell>
          <cell r="AN1070">
            <v>0</v>
          </cell>
          <cell r="AP1070">
            <v>0</v>
          </cell>
        </row>
        <row r="1071">
          <cell r="A1071" t="str">
            <v>G11061</v>
          </cell>
          <cell r="B1071">
            <v>1061</v>
          </cell>
          <cell r="C1071">
            <v>799</v>
          </cell>
          <cell r="D1071">
            <v>237</v>
          </cell>
          <cell r="E1071" t="str">
            <v>x</v>
          </cell>
          <cell r="F1071" t="str">
            <v>Ofloxacin</v>
          </cell>
          <cell r="G1071">
            <v>4</v>
          </cell>
          <cell r="H1071" t="str">
            <v>200mg</v>
          </cell>
          <cell r="I1071" t="str">
            <v>Uống</v>
          </cell>
          <cell r="J1071" t="str">
            <v>Viên</v>
          </cell>
          <cell r="K1071" t="str">
            <v>Viên</v>
          </cell>
          <cell r="L1071">
            <v>11700</v>
          </cell>
          <cell r="M1071">
            <v>357</v>
          </cell>
          <cell r="N1071">
            <v>4176900</v>
          </cell>
          <cell r="O1071">
            <v>4</v>
          </cell>
          <cell r="R1071">
            <v>0</v>
          </cell>
          <cell r="T1071">
            <v>0</v>
          </cell>
          <cell r="V1071">
            <v>0</v>
          </cell>
          <cell r="X1071">
            <v>0</v>
          </cell>
          <cell r="Z1071">
            <v>0</v>
          </cell>
          <cell r="AB1071">
            <v>0</v>
          </cell>
          <cell r="AD1071">
            <v>0</v>
          </cell>
          <cell r="AE1071">
            <v>11700</v>
          </cell>
          <cell r="AF1071">
            <v>4176900</v>
          </cell>
          <cell r="AH1071">
            <v>0</v>
          </cell>
          <cell r="AJ1071">
            <v>0</v>
          </cell>
          <cell r="AL1071">
            <v>0</v>
          </cell>
          <cell r="AN1071">
            <v>0</v>
          </cell>
          <cell r="AP1071">
            <v>0</v>
          </cell>
        </row>
        <row r="1072">
          <cell r="A1072" t="str">
            <v>G11062</v>
          </cell>
          <cell r="B1072">
            <v>1062</v>
          </cell>
          <cell r="C1072">
            <v>799</v>
          </cell>
          <cell r="D1072">
            <v>237</v>
          </cell>
          <cell r="E1072" t="str">
            <v>x</v>
          </cell>
          <cell r="F1072" t="str">
            <v>Ofloxacin</v>
          </cell>
          <cell r="G1072">
            <v>4</v>
          </cell>
          <cell r="H1072" t="str">
            <v>300mg</v>
          </cell>
          <cell r="I1072" t="str">
            <v>Uống</v>
          </cell>
          <cell r="J1072" t="str">
            <v>Viên</v>
          </cell>
          <cell r="K1072" t="str">
            <v>Viên</v>
          </cell>
          <cell r="L1072">
            <v>42000</v>
          </cell>
          <cell r="M1072">
            <v>3200</v>
          </cell>
          <cell r="N1072">
            <v>134400000</v>
          </cell>
          <cell r="O1072">
            <v>4</v>
          </cell>
          <cell r="Q1072">
            <v>20000</v>
          </cell>
          <cell r="R1072">
            <v>64000000</v>
          </cell>
          <cell r="T1072">
            <v>0</v>
          </cell>
          <cell r="V1072">
            <v>0</v>
          </cell>
          <cell r="X1072">
            <v>0</v>
          </cell>
          <cell r="Z1072">
            <v>0</v>
          </cell>
          <cell r="AB1072">
            <v>0</v>
          </cell>
          <cell r="AC1072">
            <v>10000</v>
          </cell>
          <cell r="AD1072">
            <v>32000000</v>
          </cell>
          <cell r="AF1072">
            <v>0</v>
          </cell>
          <cell r="AH1072">
            <v>0</v>
          </cell>
          <cell r="AJ1072">
            <v>0</v>
          </cell>
          <cell r="AK1072">
            <v>5000</v>
          </cell>
          <cell r="AL1072">
            <v>16000000</v>
          </cell>
          <cell r="AM1072">
            <v>7000</v>
          </cell>
          <cell r="AN1072">
            <v>22400000</v>
          </cell>
          <cell r="AP1072">
            <v>0</v>
          </cell>
        </row>
        <row r="1073">
          <cell r="A1073" t="str">
            <v>G11063</v>
          </cell>
          <cell r="B1073">
            <v>1063</v>
          </cell>
          <cell r="C1073">
            <v>799</v>
          </cell>
          <cell r="D1073">
            <v>237</v>
          </cell>
          <cell r="F1073" t="str">
            <v>Ofloxacin</v>
          </cell>
          <cell r="G1073">
            <v>4</v>
          </cell>
          <cell r="H1073" t="str">
            <v>200mg/100ml</v>
          </cell>
          <cell r="I1073" t="str">
            <v>Tiêm</v>
          </cell>
          <cell r="J1073" t="str">
            <v>Thuốc tiêm truyền</v>
          </cell>
          <cell r="K1073" t="str">
            <v>Chai, lọ, túi</v>
          </cell>
          <cell r="L1073">
            <v>1600</v>
          </cell>
          <cell r="M1073">
            <v>97990</v>
          </cell>
          <cell r="N1073">
            <v>156784000</v>
          </cell>
          <cell r="O1073">
            <v>4</v>
          </cell>
          <cell r="R1073">
            <v>0</v>
          </cell>
          <cell r="T1073">
            <v>0</v>
          </cell>
          <cell r="V1073">
            <v>0</v>
          </cell>
          <cell r="W1073">
            <v>1000</v>
          </cell>
          <cell r="X1073">
            <v>97990000</v>
          </cell>
          <cell r="Z1073">
            <v>0</v>
          </cell>
          <cell r="AB1073">
            <v>0</v>
          </cell>
          <cell r="AC1073">
            <v>500</v>
          </cell>
          <cell r="AD1073">
            <v>48995000</v>
          </cell>
          <cell r="AF1073">
            <v>0</v>
          </cell>
          <cell r="AG1073">
            <v>100</v>
          </cell>
          <cell r="AH1073">
            <v>9799000</v>
          </cell>
          <cell r="AJ1073">
            <v>0</v>
          </cell>
          <cell r="AL1073">
            <v>0</v>
          </cell>
          <cell r="AN1073">
            <v>0</v>
          </cell>
          <cell r="AP1073">
            <v>0</v>
          </cell>
        </row>
        <row r="1074">
          <cell r="A1074" t="str">
            <v>G11064</v>
          </cell>
          <cell r="B1074">
            <v>1064</v>
          </cell>
          <cell r="C1074">
            <v>800</v>
          </cell>
          <cell r="D1074">
            <v>913</v>
          </cell>
          <cell r="F1074" t="str">
            <v>Olanzapin</v>
          </cell>
          <cell r="G1074">
            <v>1</v>
          </cell>
          <cell r="H1074" t="str">
            <v>5mg</v>
          </cell>
          <cell r="I1074" t="str">
            <v>Uống</v>
          </cell>
          <cell r="J1074" t="str">
            <v>Viên hoà tan nhanh</v>
          </cell>
          <cell r="K1074" t="str">
            <v>Viên</v>
          </cell>
          <cell r="L1074">
            <v>143000</v>
          </cell>
          <cell r="M1074">
            <v>5775</v>
          </cell>
          <cell r="N1074">
            <v>825825000</v>
          </cell>
          <cell r="O1074">
            <v>1</v>
          </cell>
          <cell r="R1074">
            <v>0</v>
          </cell>
          <cell r="T1074">
            <v>0</v>
          </cell>
          <cell r="V1074">
            <v>0</v>
          </cell>
          <cell r="X1074">
            <v>0</v>
          </cell>
          <cell r="Y1074">
            <v>120000</v>
          </cell>
          <cell r="Z1074">
            <v>693000000</v>
          </cell>
          <cell r="AB1074">
            <v>0</v>
          </cell>
          <cell r="AC1074">
            <v>20000</v>
          </cell>
          <cell r="AD1074">
            <v>115500000</v>
          </cell>
          <cell r="AE1074">
            <v>3000</v>
          </cell>
          <cell r="AF1074">
            <v>17325000</v>
          </cell>
          <cell r="AH1074">
            <v>0</v>
          </cell>
          <cell r="AJ1074">
            <v>0</v>
          </cell>
          <cell r="AL1074">
            <v>0</v>
          </cell>
          <cell r="AN1074">
            <v>0</v>
          </cell>
          <cell r="AP1074">
            <v>0</v>
          </cell>
        </row>
        <row r="1075">
          <cell r="A1075" t="str">
            <v>G11065</v>
          </cell>
          <cell r="B1075">
            <v>1065</v>
          </cell>
          <cell r="C1075">
            <v>800</v>
          </cell>
          <cell r="D1075">
            <v>913</v>
          </cell>
          <cell r="F1075" t="str">
            <v>Olanzapin</v>
          </cell>
          <cell r="G1075">
            <v>3</v>
          </cell>
          <cell r="H1075" t="str">
            <v>10mg</v>
          </cell>
          <cell r="I1075" t="str">
            <v>Uống</v>
          </cell>
          <cell r="J1075" t="str">
            <v xml:space="preserve">Viên </v>
          </cell>
          <cell r="K1075" t="str">
            <v>Viên</v>
          </cell>
          <cell r="L1075">
            <v>326000</v>
          </cell>
          <cell r="M1075">
            <v>2457</v>
          </cell>
          <cell r="N1075">
            <v>800982000</v>
          </cell>
          <cell r="O1075">
            <v>3</v>
          </cell>
          <cell r="Q1075">
            <v>15000</v>
          </cell>
          <cell r="R1075">
            <v>36855000</v>
          </cell>
          <cell r="T1075">
            <v>0</v>
          </cell>
          <cell r="V1075">
            <v>0</v>
          </cell>
          <cell r="X1075">
            <v>0</v>
          </cell>
          <cell r="Y1075">
            <v>300000</v>
          </cell>
          <cell r="Z1075">
            <v>737100000</v>
          </cell>
          <cell r="AB1075">
            <v>0</v>
          </cell>
          <cell r="AC1075">
            <v>10000</v>
          </cell>
          <cell r="AD1075">
            <v>24570000</v>
          </cell>
          <cell r="AF1075">
            <v>0</v>
          </cell>
          <cell r="AH1075">
            <v>0</v>
          </cell>
          <cell r="AJ1075">
            <v>0</v>
          </cell>
          <cell r="AL1075">
            <v>0</v>
          </cell>
          <cell r="AN1075">
            <v>0</v>
          </cell>
          <cell r="AO1075">
            <v>1000</v>
          </cell>
          <cell r="AP1075">
            <v>2457000</v>
          </cell>
        </row>
        <row r="1076">
          <cell r="A1076" t="str">
            <v>G11066</v>
          </cell>
          <cell r="B1076">
            <v>1066</v>
          </cell>
          <cell r="C1076">
            <v>801</v>
          </cell>
          <cell r="D1076">
            <v>851</v>
          </cell>
          <cell r="F1076" t="str">
            <v>Olopatadin hydroclorid</v>
          </cell>
          <cell r="G1076">
            <v>4</v>
          </cell>
          <cell r="H1076" t="str">
            <v>2mg/ml</v>
          </cell>
          <cell r="I1076" t="str">
            <v>Nhỏ mắt</v>
          </cell>
          <cell r="J1076" t="str">
            <v>Thuốc nhỏ mắt</v>
          </cell>
          <cell r="K1076" t="str">
            <v>Chai, lọ, ống</v>
          </cell>
          <cell r="L1076">
            <v>720</v>
          </cell>
          <cell r="M1076">
            <v>88000</v>
          </cell>
          <cell r="N1076">
            <v>63360000</v>
          </cell>
          <cell r="O1076">
            <v>4</v>
          </cell>
          <cell r="R1076">
            <v>0</v>
          </cell>
          <cell r="T1076">
            <v>0</v>
          </cell>
          <cell r="V1076">
            <v>0</v>
          </cell>
          <cell r="X1076">
            <v>0</v>
          </cell>
          <cell r="Z1076">
            <v>0</v>
          </cell>
          <cell r="AB1076">
            <v>0</v>
          </cell>
          <cell r="AD1076">
            <v>0</v>
          </cell>
          <cell r="AF1076">
            <v>0</v>
          </cell>
          <cell r="AG1076">
            <v>700</v>
          </cell>
          <cell r="AH1076">
            <v>61600000</v>
          </cell>
          <cell r="AJ1076">
            <v>0</v>
          </cell>
          <cell r="AL1076">
            <v>0</v>
          </cell>
          <cell r="AN1076">
            <v>0</v>
          </cell>
          <cell r="AO1076">
            <v>20</v>
          </cell>
          <cell r="AP1076">
            <v>1760000</v>
          </cell>
        </row>
        <row r="1077">
          <cell r="A1077" t="str">
            <v>G11067</v>
          </cell>
          <cell r="B1077">
            <v>1067</v>
          </cell>
          <cell r="C1077">
            <v>830</v>
          </cell>
          <cell r="D1077">
            <v>675</v>
          </cell>
          <cell r="F1077" t="str">
            <v>Omeprazol</v>
          </cell>
          <cell r="G1077">
            <v>1</v>
          </cell>
          <cell r="H1077" t="str">
            <v>20mg</v>
          </cell>
          <cell r="I1077" t="str">
            <v xml:space="preserve">Uống </v>
          </cell>
          <cell r="J1077" t="str">
            <v>Viên bao tan ở ruột</v>
          </cell>
          <cell r="K1077" t="str">
            <v>Viên</v>
          </cell>
          <cell r="L1077">
            <v>200500</v>
          </cell>
          <cell r="M1077">
            <v>2900</v>
          </cell>
          <cell r="N1077">
            <v>581450000</v>
          </cell>
          <cell r="O1077">
            <v>1</v>
          </cell>
          <cell r="Q1077">
            <v>100000</v>
          </cell>
          <cell r="R1077">
            <v>290000000</v>
          </cell>
          <cell r="T1077">
            <v>0</v>
          </cell>
          <cell r="V1077">
            <v>0</v>
          </cell>
          <cell r="W1077">
            <v>40000</v>
          </cell>
          <cell r="X1077">
            <v>116000000</v>
          </cell>
          <cell r="Y1077">
            <v>500</v>
          </cell>
          <cell r="Z1077">
            <v>1450000</v>
          </cell>
          <cell r="AA1077">
            <v>60000</v>
          </cell>
          <cell r="AB1077">
            <v>174000000</v>
          </cell>
          <cell r="AD1077">
            <v>0</v>
          </cell>
          <cell r="AF1077">
            <v>0</v>
          </cell>
          <cell r="AH1077">
            <v>0</v>
          </cell>
          <cell r="AJ1077">
            <v>0</v>
          </cell>
          <cell r="AL1077">
            <v>0</v>
          </cell>
          <cell r="AN1077">
            <v>0</v>
          </cell>
          <cell r="AP1077">
            <v>0</v>
          </cell>
        </row>
        <row r="1078">
          <cell r="A1078" t="str">
            <v>G11068</v>
          </cell>
          <cell r="B1078">
            <v>1068</v>
          </cell>
          <cell r="C1078">
            <v>830</v>
          </cell>
          <cell r="D1078">
            <v>675</v>
          </cell>
          <cell r="F1078" t="str">
            <v>Omeprazol</v>
          </cell>
          <cell r="G1078">
            <v>2</v>
          </cell>
          <cell r="H1078" t="str">
            <v>20mg</v>
          </cell>
          <cell r="I1078" t="str">
            <v xml:space="preserve">Uống </v>
          </cell>
          <cell r="J1078" t="str">
            <v xml:space="preserve">Viên </v>
          </cell>
          <cell r="K1078" t="str">
            <v>Viên</v>
          </cell>
          <cell r="L1078">
            <v>851000</v>
          </cell>
          <cell r="M1078">
            <v>240</v>
          </cell>
          <cell r="N1078">
            <v>204240000</v>
          </cell>
          <cell r="O1078">
            <v>2</v>
          </cell>
          <cell r="Q1078">
            <v>50000</v>
          </cell>
          <cell r="R1078">
            <v>12000000</v>
          </cell>
          <cell r="T1078">
            <v>0</v>
          </cell>
          <cell r="V1078">
            <v>0</v>
          </cell>
          <cell r="X1078">
            <v>0</v>
          </cell>
          <cell r="Z1078">
            <v>0</v>
          </cell>
          <cell r="AA1078">
            <v>60000</v>
          </cell>
          <cell r="AB1078">
            <v>14400000</v>
          </cell>
          <cell r="AC1078">
            <v>200000</v>
          </cell>
          <cell r="AD1078">
            <v>48000000</v>
          </cell>
          <cell r="AE1078">
            <v>321000</v>
          </cell>
          <cell r="AF1078">
            <v>77040000</v>
          </cell>
          <cell r="AG1078">
            <v>70000</v>
          </cell>
          <cell r="AH1078">
            <v>16800000</v>
          </cell>
          <cell r="AI1078">
            <v>50000</v>
          </cell>
          <cell r="AJ1078">
            <v>12000000</v>
          </cell>
          <cell r="AL1078">
            <v>0</v>
          </cell>
          <cell r="AN1078">
            <v>0</v>
          </cell>
          <cell r="AO1078">
            <v>100000</v>
          </cell>
          <cell r="AP1078">
            <v>24000000</v>
          </cell>
        </row>
        <row r="1079">
          <cell r="A1079" t="str">
            <v>G11069</v>
          </cell>
          <cell r="B1079">
            <v>1069</v>
          </cell>
          <cell r="C1079">
            <v>830</v>
          </cell>
          <cell r="D1079">
            <v>675</v>
          </cell>
          <cell r="E1079" t="str">
            <v>x</v>
          </cell>
          <cell r="F1079" t="str">
            <v>Omeprazol</v>
          </cell>
          <cell r="G1079">
            <v>4</v>
          </cell>
          <cell r="H1079" t="str">
            <v>20mg</v>
          </cell>
          <cell r="I1079" t="str">
            <v>Uống</v>
          </cell>
          <cell r="J1079" t="str">
            <v>Viên</v>
          </cell>
          <cell r="K1079" t="str">
            <v>Viên</v>
          </cell>
          <cell r="L1079">
            <v>330000</v>
          </cell>
          <cell r="M1079">
            <v>138</v>
          </cell>
          <cell r="N1079">
            <v>45540000</v>
          </cell>
          <cell r="O1079">
            <v>4</v>
          </cell>
          <cell r="R1079">
            <v>0</v>
          </cell>
          <cell r="T1079">
            <v>0</v>
          </cell>
          <cell r="V1079">
            <v>0</v>
          </cell>
          <cell r="X1079">
            <v>0</v>
          </cell>
          <cell r="Z1079">
            <v>0</v>
          </cell>
          <cell r="AB1079">
            <v>0</v>
          </cell>
          <cell r="AC1079">
            <v>100000</v>
          </cell>
          <cell r="AD1079">
            <v>13800000</v>
          </cell>
          <cell r="AF1079">
            <v>0</v>
          </cell>
          <cell r="AG1079">
            <v>80000</v>
          </cell>
          <cell r="AH1079">
            <v>11040000</v>
          </cell>
          <cell r="AJ1079">
            <v>0</v>
          </cell>
          <cell r="AK1079">
            <v>80000</v>
          </cell>
          <cell r="AL1079">
            <v>11040000</v>
          </cell>
          <cell r="AM1079">
            <v>50000</v>
          </cell>
          <cell r="AN1079">
            <v>6900000</v>
          </cell>
          <cell r="AO1079">
            <v>20000</v>
          </cell>
          <cell r="AP1079">
            <v>2760000</v>
          </cell>
        </row>
        <row r="1080">
          <cell r="A1080" t="str">
            <v>G11070</v>
          </cell>
          <cell r="B1080">
            <v>1070</v>
          </cell>
          <cell r="C1080">
            <v>830</v>
          </cell>
          <cell r="D1080">
            <v>675</v>
          </cell>
          <cell r="F1080" t="str">
            <v>Omeprazol</v>
          </cell>
          <cell r="G1080">
            <v>1</v>
          </cell>
          <cell r="H1080" t="str">
            <v>40mg</v>
          </cell>
          <cell r="I1080" t="str">
            <v>Tiêm</v>
          </cell>
          <cell r="J1080" t="str">
            <v>Thuốc tiêm đông khô</v>
          </cell>
          <cell r="K1080" t="str">
            <v>Chai, lọ, ống</v>
          </cell>
          <cell r="L1080">
            <v>640</v>
          </cell>
          <cell r="M1080">
            <v>38600</v>
          </cell>
          <cell r="N1080">
            <v>24704000</v>
          </cell>
          <cell r="O1080">
            <v>1</v>
          </cell>
          <cell r="R1080">
            <v>0</v>
          </cell>
          <cell r="T1080">
            <v>0</v>
          </cell>
          <cell r="V1080">
            <v>0</v>
          </cell>
          <cell r="X1080">
            <v>0</v>
          </cell>
          <cell r="Z1080">
            <v>0</v>
          </cell>
          <cell r="AB1080">
            <v>0</v>
          </cell>
          <cell r="AD1080">
            <v>0</v>
          </cell>
          <cell r="AE1080">
            <v>500</v>
          </cell>
          <cell r="AF1080">
            <v>19300000</v>
          </cell>
          <cell r="AH1080">
            <v>0</v>
          </cell>
          <cell r="AJ1080">
            <v>0</v>
          </cell>
          <cell r="AL1080">
            <v>0</v>
          </cell>
          <cell r="AN1080">
            <v>0</v>
          </cell>
          <cell r="AO1080">
            <v>140</v>
          </cell>
          <cell r="AP1080">
            <v>5404000</v>
          </cell>
        </row>
        <row r="1081">
          <cell r="A1081" t="str">
            <v>G11071</v>
          </cell>
          <cell r="B1081">
            <v>1071</v>
          </cell>
          <cell r="C1081">
            <v>830</v>
          </cell>
          <cell r="D1081">
            <v>675</v>
          </cell>
          <cell r="E1081" t="str">
            <v>x</v>
          </cell>
          <cell r="F1081" t="str">
            <v>Omeprazol</v>
          </cell>
          <cell r="G1081">
            <v>4</v>
          </cell>
          <cell r="H1081" t="str">
            <v>40mg</v>
          </cell>
          <cell r="I1081" t="str">
            <v>Tiêm</v>
          </cell>
          <cell r="J1081" t="str">
            <v>Thuốc tiêm đông khô</v>
          </cell>
          <cell r="K1081" t="str">
            <v>Chai, lọ, ống</v>
          </cell>
          <cell r="L1081">
            <v>500</v>
          </cell>
          <cell r="M1081">
            <v>7000</v>
          </cell>
          <cell r="N1081">
            <v>3500000</v>
          </cell>
          <cell r="O1081">
            <v>4</v>
          </cell>
          <cell r="R1081">
            <v>0</v>
          </cell>
          <cell r="T1081">
            <v>0</v>
          </cell>
          <cell r="V1081">
            <v>0</v>
          </cell>
          <cell r="X1081">
            <v>0</v>
          </cell>
          <cell r="Z1081">
            <v>0</v>
          </cell>
          <cell r="AB1081">
            <v>0</v>
          </cell>
          <cell r="AD1081">
            <v>0</v>
          </cell>
          <cell r="AF1081">
            <v>0</v>
          </cell>
          <cell r="AG1081">
            <v>500</v>
          </cell>
          <cell r="AH1081">
            <v>3500000</v>
          </cell>
          <cell r="AJ1081">
            <v>0</v>
          </cell>
          <cell r="AL1081">
            <v>0</v>
          </cell>
          <cell r="AN1081">
            <v>0</v>
          </cell>
          <cell r="AP1081">
            <v>0</v>
          </cell>
        </row>
        <row r="1082">
          <cell r="A1082" t="str">
            <v>G11072</v>
          </cell>
          <cell r="B1082">
            <v>1072</v>
          </cell>
          <cell r="C1082">
            <v>831</v>
          </cell>
          <cell r="D1082">
            <v>687</v>
          </cell>
          <cell r="F1082" t="str">
            <v>Ondansetron</v>
          </cell>
          <cell r="G1082">
            <v>4</v>
          </cell>
          <cell r="H1082" t="str">
            <v>8mg/4ml</v>
          </cell>
          <cell r="I1082" t="str">
            <v>Tiêm</v>
          </cell>
          <cell r="J1082" t="str">
            <v>Thuốc tiêm</v>
          </cell>
          <cell r="K1082" t="str">
            <v>Chai, lọ</v>
          </cell>
          <cell r="L1082">
            <v>1000</v>
          </cell>
          <cell r="M1082">
            <v>14700</v>
          </cell>
          <cell r="N1082">
            <v>14700000</v>
          </cell>
          <cell r="O1082">
            <v>4</v>
          </cell>
          <cell r="Q1082">
            <v>1000</v>
          </cell>
          <cell r="R1082">
            <v>14700000</v>
          </cell>
          <cell r="T1082">
            <v>0</v>
          </cell>
          <cell r="V1082">
            <v>0</v>
          </cell>
          <cell r="X1082">
            <v>0</v>
          </cell>
          <cell r="Z1082">
            <v>0</v>
          </cell>
          <cell r="AB1082">
            <v>0</v>
          </cell>
          <cell r="AD1082">
            <v>0</v>
          </cell>
          <cell r="AF1082">
            <v>0</v>
          </cell>
          <cell r="AH1082">
            <v>0</v>
          </cell>
          <cell r="AJ1082">
            <v>0</v>
          </cell>
          <cell r="AL1082">
            <v>0</v>
          </cell>
          <cell r="AN1082">
            <v>0</v>
          </cell>
          <cell r="AP1082">
            <v>0</v>
          </cell>
        </row>
        <row r="1083">
          <cell r="A1083" t="str">
            <v>G11073</v>
          </cell>
          <cell r="B1083">
            <v>1073</v>
          </cell>
          <cell r="C1083">
            <v>832</v>
          </cell>
          <cell r="D1083">
            <v>280</v>
          </cell>
          <cell r="F1083" t="str">
            <v>Oseltamivir</v>
          </cell>
          <cell r="G1083">
            <v>1</v>
          </cell>
          <cell r="H1083" t="str">
            <v>75mg</v>
          </cell>
          <cell r="I1083" t="str">
            <v>Uống</v>
          </cell>
          <cell r="J1083" t="str">
            <v>Viên</v>
          </cell>
          <cell r="K1083" t="str">
            <v>Viên</v>
          </cell>
          <cell r="L1083">
            <v>300</v>
          </cell>
          <cell r="M1083">
            <v>44877</v>
          </cell>
          <cell r="N1083">
            <v>13463100</v>
          </cell>
          <cell r="O1083">
            <v>1</v>
          </cell>
          <cell r="Q1083">
            <v>300</v>
          </cell>
          <cell r="R1083">
            <v>13463100</v>
          </cell>
          <cell r="T1083">
            <v>0</v>
          </cell>
          <cell r="V1083">
            <v>0</v>
          </cell>
          <cell r="X1083">
            <v>0</v>
          </cell>
          <cell r="Z1083">
            <v>0</v>
          </cell>
          <cell r="AB1083">
            <v>0</v>
          </cell>
          <cell r="AD1083">
            <v>0</v>
          </cell>
          <cell r="AF1083">
            <v>0</v>
          </cell>
          <cell r="AH1083">
            <v>0</v>
          </cell>
          <cell r="AJ1083">
            <v>0</v>
          </cell>
          <cell r="AL1083">
            <v>0</v>
          </cell>
          <cell r="AN1083">
            <v>0</v>
          </cell>
          <cell r="AP1083">
            <v>0</v>
          </cell>
        </row>
        <row r="1084">
          <cell r="A1084" t="str">
            <v>G11074</v>
          </cell>
          <cell r="B1084">
            <v>1074</v>
          </cell>
          <cell r="C1084">
            <v>808</v>
          </cell>
          <cell r="D1084">
            <v>203</v>
          </cell>
          <cell r="F1084" t="str">
            <v>Oxacilin</v>
          </cell>
          <cell r="G1084">
            <v>2</v>
          </cell>
          <cell r="H1084" t="str">
            <v>250mg</v>
          </cell>
          <cell r="I1084" t="str">
            <v xml:space="preserve">Uống </v>
          </cell>
          <cell r="J1084" t="str">
            <v>Viên</v>
          </cell>
          <cell r="K1084" t="str">
            <v>Viên</v>
          </cell>
          <cell r="L1084">
            <v>1000</v>
          </cell>
          <cell r="M1084">
            <v>4500</v>
          </cell>
          <cell r="N1084">
            <v>4500000</v>
          </cell>
          <cell r="O1084">
            <v>2</v>
          </cell>
          <cell r="R1084">
            <v>0</v>
          </cell>
          <cell r="T1084">
            <v>0</v>
          </cell>
          <cell r="V1084">
            <v>0</v>
          </cell>
          <cell r="X1084">
            <v>0</v>
          </cell>
          <cell r="Z1084">
            <v>0</v>
          </cell>
          <cell r="AB1084">
            <v>0</v>
          </cell>
          <cell r="AD1084">
            <v>0</v>
          </cell>
          <cell r="AF1084">
            <v>0</v>
          </cell>
          <cell r="AH1084">
            <v>0</v>
          </cell>
          <cell r="AI1084">
            <v>1000</v>
          </cell>
          <cell r="AJ1084">
            <v>4500000</v>
          </cell>
          <cell r="AL1084">
            <v>0</v>
          </cell>
          <cell r="AN1084">
            <v>0</v>
          </cell>
          <cell r="AP1084">
            <v>0</v>
          </cell>
        </row>
        <row r="1085">
          <cell r="A1085" t="str">
            <v>G11075</v>
          </cell>
          <cell r="B1085">
            <v>1075</v>
          </cell>
          <cell r="C1085">
            <v>808</v>
          </cell>
          <cell r="D1085">
            <v>203</v>
          </cell>
          <cell r="F1085" t="str">
            <v>Oxacilin</v>
          </cell>
          <cell r="G1085">
            <v>4</v>
          </cell>
          <cell r="H1085" t="str">
            <v>250mg</v>
          </cell>
          <cell r="I1085" t="str">
            <v xml:space="preserve">Uống </v>
          </cell>
          <cell r="J1085" t="str">
            <v>Viên nang</v>
          </cell>
          <cell r="K1085" t="str">
            <v>Viên</v>
          </cell>
          <cell r="L1085">
            <v>5000</v>
          </cell>
          <cell r="M1085">
            <v>2100</v>
          </cell>
          <cell r="N1085">
            <v>10500000</v>
          </cell>
          <cell r="O1085">
            <v>4</v>
          </cell>
          <cell r="R1085">
            <v>0</v>
          </cell>
          <cell r="T1085">
            <v>0</v>
          </cell>
          <cell r="V1085">
            <v>0</v>
          </cell>
          <cell r="X1085">
            <v>0</v>
          </cell>
          <cell r="Z1085">
            <v>0</v>
          </cell>
          <cell r="AB1085">
            <v>0</v>
          </cell>
          <cell r="AD1085">
            <v>0</v>
          </cell>
          <cell r="AF1085">
            <v>0</v>
          </cell>
          <cell r="AG1085">
            <v>5000</v>
          </cell>
          <cell r="AH1085">
            <v>10500000</v>
          </cell>
          <cell r="AJ1085">
            <v>0</v>
          </cell>
          <cell r="AL1085">
            <v>0</v>
          </cell>
          <cell r="AN1085">
            <v>0</v>
          </cell>
          <cell r="AP1085">
            <v>0</v>
          </cell>
        </row>
        <row r="1086">
          <cell r="A1086" t="str">
            <v>G11076</v>
          </cell>
          <cell r="B1086">
            <v>1076</v>
          </cell>
          <cell r="C1086">
            <v>808</v>
          </cell>
          <cell r="D1086">
            <v>203</v>
          </cell>
          <cell r="F1086" t="str">
            <v>Oxacilin</v>
          </cell>
          <cell r="G1086">
            <v>2</v>
          </cell>
          <cell r="H1086" t="str">
            <v xml:space="preserve"> 500mg</v>
          </cell>
          <cell r="I1086" t="str">
            <v>Tiêm</v>
          </cell>
          <cell r="J1086" t="str">
            <v>Thuốc tiêm</v>
          </cell>
          <cell r="K1086" t="str">
            <v>Chai, lọ</v>
          </cell>
          <cell r="L1086">
            <v>500</v>
          </cell>
          <cell r="M1086">
            <v>33000</v>
          </cell>
          <cell r="N1086">
            <v>16500000</v>
          </cell>
          <cell r="O1086">
            <v>2</v>
          </cell>
          <cell r="Q1086">
            <v>500</v>
          </cell>
          <cell r="R1086">
            <v>16500000</v>
          </cell>
          <cell r="T1086">
            <v>0</v>
          </cell>
          <cell r="V1086">
            <v>0</v>
          </cell>
          <cell r="X1086">
            <v>0</v>
          </cell>
          <cell r="Z1086">
            <v>0</v>
          </cell>
          <cell r="AB1086">
            <v>0</v>
          </cell>
          <cell r="AD1086">
            <v>0</v>
          </cell>
          <cell r="AF1086">
            <v>0</v>
          </cell>
          <cell r="AH1086">
            <v>0</v>
          </cell>
          <cell r="AJ1086">
            <v>0</v>
          </cell>
          <cell r="AL1086">
            <v>0</v>
          </cell>
          <cell r="AN1086">
            <v>0</v>
          </cell>
          <cell r="AP1086">
            <v>0</v>
          </cell>
        </row>
        <row r="1087">
          <cell r="A1087" t="str">
            <v>G11077</v>
          </cell>
          <cell r="B1087">
            <v>1077</v>
          </cell>
          <cell r="C1087">
            <v>835</v>
          </cell>
          <cell r="D1087">
            <v>203</v>
          </cell>
          <cell r="E1087" t="str">
            <v>x</v>
          </cell>
          <cell r="F1087" t="str">
            <v>Oxacilin</v>
          </cell>
          <cell r="G1087">
            <v>1</v>
          </cell>
          <cell r="H1087" t="str">
            <v>1g</v>
          </cell>
          <cell r="I1087" t="str">
            <v>Tiêm</v>
          </cell>
          <cell r="J1087" t="str">
            <v>Thuốc tiêm</v>
          </cell>
          <cell r="K1087" t="str">
            <v>Chai, lọ</v>
          </cell>
          <cell r="L1087">
            <v>200</v>
          </cell>
          <cell r="M1087">
            <v>75000</v>
          </cell>
          <cell r="N1087">
            <v>15000000</v>
          </cell>
          <cell r="O1087">
            <v>1</v>
          </cell>
          <cell r="R1087">
            <v>0</v>
          </cell>
          <cell r="T1087">
            <v>0</v>
          </cell>
          <cell r="V1087">
            <v>0</v>
          </cell>
          <cell r="X1087">
            <v>0</v>
          </cell>
          <cell r="Z1087">
            <v>0</v>
          </cell>
          <cell r="AB1087">
            <v>0</v>
          </cell>
          <cell r="AD1087">
            <v>0</v>
          </cell>
          <cell r="AF1087">
            <v>0</v>
          </cell>
          <cell r="AG1087">
            <v>200</v>
          </cell>
          <cell r="AH1087">
            <v>15000000</v>
          </cell>
          <cell r="AJ1087">
            <v>0</v>
          </cell>
          <cell r="AL1087">
            <v>0</v>
          </cell>
          <cell r="AN1087">
            <v>0</v>
          </cell>
          <cell r="AP1087">
            <v>0</v>
          </cell>
        </row>
        <row r="1088">
          <cell r="A1088" t="str">
            <v>G11078</v>
          </cell>
          <cell r="B1088">
            <v>1078</v>
          </cell>
          <cell r="C1088">
            <v>836</v>
          </cell>
          <cell r="D1088">
            <v>374</v>
          </cell>
          <cell r="F1088" t="str">
            <v>Oxaliplatin</v>
          </cell>
          <cell r="G1088">
            <v>4</v>
          </cell>
          <cell r="H1088" t="str">
            <v>150mg/30ml</v>
          </cell>
          <cell r="I1088" t="str">
            <v>Tiêm</v>
          </cell>
          <cell r="J1088" t="str">
            <v>Thuốc tiêm truyền</v>
          </cell>
          <cell r="K1088" t="str">
            <v>Lọ</v>
          </cell>
          <cell r="L1088">
            <v>200</v>
          </cell>
          <cell r="M1088">
            <v>1249500</v>
          </cell>
          <cell r="N1088">
            <v>249900000</v>
          </cell>
          <cell r="O1088">
            <v>4</v>
          </cell>
          <cell r="Q1088">
            <v>200</v>
          </cell>
          <cell r="R1088">
            <v>249900000</v>
          </cell>
          <cell r="T1088">
            <v>0</v>
          </cell>
          <cell r="V1088">
            <v>0</v>
          </cell>
          <cell r="X1088">
            <v>0</v>
          </cell>
          <cell r="Z1088">
            <v>0</v>
          </cell>
          <cell r="AB1088">
            <v>0</v>
          </cell>
          <cell r="AD1088">
            <v>0</v>
          </cell>
          <cell r="AF1088">
            <v>0</v>
          </cell>
          <cell r="AH1088">
            <v>0</v>
          </cell>
          <cell r="AJ1088">
            <v>0</v>
          </cell>
          <cell r="AL1088">
            <v>0</v>
          </cell>
          <cell r="AN1088">
            <v>0</v>
          </cell>
          <cell r="AP1088">
            <v>0</v>
          </cell>
        </row>
        <row r="1089">
          <cell r="A1089" t="str">
            <v>G11079</v>
          </cell>
          <cell r="B1089">
            <v>1079</v>
          </cell>
          <cell r="C1089">
            <v>15</v>
          </cell>
          <cell r="D1089">
            <v>882</v>
          </cell>
          <cell r="F1089" t="str">
            <v>Oxytocin</v>
          </cell>
          <cell r="G1089">
            <v>1</v>
          </cell>
          <cell r="H1089" t="str">
            <v>5IU/1ml</v>
          </cell>
          <cell r="I1089" t="str">
            <v>Tiêm</v>
          </cell>
          <cell r="J1089" t="str">
            <v>Thuốc tiêm/tiêm truyền</v>
          </cell>
          <cell r="K1089" t="str">
            <v>Chai, lọ, ống</v>
          </cell>
          <cell r="L1089">
            <v>34000</v>
          </cell>
          <cell r="M1089">
            <v>4700</v>
          </cell>
          <cell r="N1089">
            <v>159800000</v>
          </cell>
          <cell r="O1089">
            <v>1</v>
          </cell>
          <cell r="Q1089">
            <v>10000</v>
          </cell>
          <cell r="R1089">
            <v>47000000</v>
          </cell>
          <cell r="T1089">
            <v>0</v>
          </cell>
          <cell r="V1089">
            <v>0</v>
          </cell>
          <cell r="X1089">
            <v>0</v>
          </cell>
          <cell r="Z1089">
            <v>0</v>
          </cell>
          <cell r="AB1089">
            <v>0</v>
          </cell>
          <cell r="AD1089">
            <v>0</v>
          </cell>
          <cell r="AF1089">
            <v>0</v>
          </cell>
          <cell r="AH1089">
            <v>0</v>
          </cell>
          <cell r="AJ1089">
            <v>0</v>
          </cell>
          <cell r="AL1089">
            <v>0</v>
          </cell>
          <cell r="AN1089">
            <v>0</v>
          </cell>
          <cell r="AO1089">
            <v>24000</v>
          </cell>
          <cell r="AP1089">
            <v>112800000</v>
          </cell>
        </row>
        <row r="1090">
          <cell r="A1090" t="str">
            <v>G11080</v>
          </cell>
          <cell r="B1090">
            <v>1080</v>
          </cell>
          <cell r="C1090">
            <v>815</v>
          </cell>
          <cell r="D1090">
            <v>882</v>
          </cell>
          <cell r="F1090" t="str">
            <v>Oxytocin</v>
          </cell>
          <cell r="G1090">
            <v>4</v>
          </cell>
          <cell r="H1090" t="str">
            <v>10IU/1ml</v>
          </cell>
          <cell r="I1090" t="str">
            <v>Tiêm</v>
          </cell>
          <cell r="J1090" t="str">
            <v>Thuốc tiêm/tiêm truyền</v>
          </cell>
          <cell r="K1090" t="str">
            <v>Chai, lọ, ống</v>
          </cell>
          <cell r="L1090">
            <v>67840</v>
          </cell>
          <cell r="M1090">
            <v>6489</v>
          </cell>
          <cell r="N1090">
            <v>440213760</v>
          </cell>
          <cell r="O1090">
            <v>4</v>
          </cell>
          <cell r="Q1090">
            <v>60000</v>
          </cell>
          <cell r="R1090">
            <v>389340000</v>
          </cell>
          <cell r="T1090">
            <v>0</v>
          </cell>
          <cell r="V1090">
            <v>0</v>
          </cell>
          <cell r="X1090">
            <v>0</v>
          </cell>
          <cell r="Z1090">
            <v>0</v>
          </cell>
          <cell r="AA1090">
            <v>40</v>
          </cell>
          <cell r="AB1090">
            <v>259560</v>
          </cell>
          <cell r="AC1090">
            <v>1000</v>
          </cell>
          <cell r="AD1090">
            <v>6489000</v>
          </cell>
          <cell r="AE1090">
            <v>300</v>
          </cell>
          <cell r="AF1090">
            <v>1946700</v>
          </cell>
          <cell r="AG1090">
            <v>3000</v>
          </cell>
          <cell r="AH1090">
            <v>19467000</v>
          </cell>
          <cell r="AI1090">
            <v>1000</v>
          </cell>
          <cell r="AJ1090">
            <v>6489000</v>
          </cell>
          <cell r="AK1090">
            <v>1000</v>
          </cell>
          <cell r="AL1090">
            <v>6489000</v>
          </cell>
          <cell r="AM1090">
            <v>500</v>
          </cell>
          <cell r="AN1090">
            <v>3244500</v>
          </cell>
          <cell r="AO1090">
            <v>1000</v>
          </cell>
          <cell r="AP1090">
            <v>6489000</v>
          </cell>
        </row>
        <row r="1091">
          <cell r="A1091" t="str">
            <v>G11081</v>
          </cell>
          <cell r="B1091">
            <v>1081</v>
          </cell>
          <cell r="C1091">
            <v>23</v>
          </cell>
          <cell r="D1091">
            <v>355</v>
          </cell>
          <cell r="F1091" t="str">
            <v>Paclitaxel</v>
          </cell>
          <cell r="G1091">
            <v>1</v>
          </cell>
          <cell r="H1091" t="str">
            <v>6mg/ml; 5ml</v>
          </cell>
          <cell r="I1091" t="str">
            <v>Tiêm</v>
          </cell>
          <cell r="J1091" t="str">
            <v>Thuốc tiêm/tiêm truyền</v>
          </cell>
          <cell r="K1091" t="str">
            <v>Lọ</v>
          </cell>
          <cell r="L1091">
            <v>40</v>
          </cell>
          <cell r="M1091">
            <v>213450</v>
          </cell>
          <cell r="N1091">
            <v>8538000</v>
          </cell>
          <cell r="O1091">
            <v>1</v>
          </cell>
          <cell r="Q1091">
            <v>40</v>
          </cell>
          <cell r="R1091">
            <v>8538000</v>
          </cell>
          <cell r="T1091">
            <v>0</v>
          </cell>
          <cell r="V1091">
            <v>0</v>
          </cell>
          <cell r="X1091">
            <v>0</v>
          </cell>
          <cell r="Z1091">
            <v>0</v>
          </cell>
          <cell r="AB1091">
            <v>0</v>
          </cell>
          <cell r="AD1091">
            <v>0</v>
          </cell>
          <cell r="AF1091">
            <v>0</v>
          </cell>
          <cell r="AH1091">
            <v>0</v>
          </cell>
          <cell r="AJ1091">
            <v>0</v>
          </cell>
          <cell r="AL1091">
            <v>0</v>
          </cell>
          <cell r="AN1091">
            <v>0</v>
          </cell>
          <cell r="AP1091">
            <v>0</v>
          </cell>
        </row>
        <row r="1092">
          <cell r="A1092" t="str">
            <v>G11082</v>
          </cell>
          <cell r="B1092">
            <v>1082</v>
          </cell>
          <cell r="C1092">
            <v>383</v>
          </cell>
          <cell r="D1092">
            <v>356</v>
          </cell>
          <cell r="F1092" t="str">
            <v>Paclitaxel</v>
          </cell>
          <cell r="G1092">
            <v>4</v>
          </cell>
          <cell r="H1092" t="str">
            <v xml:space="preserve"> 250mg/41,67ml</v>
          </cell>
          <cell r="I1092" t="str">
            <v>Tiêm</v>
          </cell>
          <cell r="J1092" t="str">
            <v>Thuốc tiêm truyền</v>
          </cell>
          <cell r="K1092" t="str">
            <v>Lọ</v>
          </cell>
          <cell r="L1092">
            <v>40</v>
          </cell>
          <cell r="M1092">
            <v>1197000</v>
          </cell>
          <cell r="N1092">
            <v>47880000</v>
          </cell>
          <cell r="O1092">
            <v>4</v>
          </cell>
          <cell r="Q1092">
            <v>40</v>
          </cell>
          <cell r="R1092">
            <v>47880000</v>
          </cell>
          <cell r="T1092">
            <v>0</v>
          </cell>
          <cell r="V1092">
            <v>0</v>
          </cell>
          <cell r="X1092">
            <v>0</v>
          </cell>
          <cell r="Z1092">
            <v>0</v>
          </cell>
          <cell r="AB1092">
            <v>0</v>
          </cell>
          <cell r="AD1092">
            <v>0</v>
          </cell>
          <cell r="AF1092">
            <v>0</v>
          </cell>
          <cell r="AH1092">
            <v>0</v>
          </cell>
          <cell r="AJ1092">
            <v>0</v>
          </cell>
          <cell r="AL1092">
            <v>0</v>
          </cell>
          <cell r="AN1092">
            <v>0</v>
          </cell>
          <cell r="AP1092">
            <v>0</v>
          </cell>
        </row>
        <row r="1093">
          <cell r="A1093" t="str">
            <v>G11083</v>
          </cell>
          <cell r="B1093">
            <v>1083</v>
          </cell>
          <cell r="C1093">
            <v>847</v>
          </cell>
          <cell r="D1093">
            <v>688</v>
          </cell>
          <cell r="F1093" t="str">
            <v>Palonosetron hydroclorid</v>
          </cell>
          <cell r="G1093">
            <v>4</v>
          </cell>
          <cell r="H1093" t="str">
            <v>0,25mg/5ml</v>
          </cell>
          <cell r="I1093" t="str">
            <v>Tiêm</v>
          </cell>
          <cell r="J1093" t="str">
            <v>Thuốc tiêm</v>
          </cell>
          <cell r="K1093" t="str">
            <v>Chai, lọ, ống</v>
          </cell>
          <cell r="L1093">
            <v>150</v>
          </cell>
          <cell r="M1093">
            <v>450000</v>
          </cell>
          <cell r="N1093">
            <v>67500000</v>
          </cell>
          <cell r="O1093">
            <v>4</v>
          </cell>
          <cell r="Q1093">
            <v>150</v>
          </cell>
          <cell r="R1093">
            <v>67500000</v>
          </cell>
          <cell r="T1093">
            <v>0</v>
          </cell>
          <cell r="V1093">
            <v>0</v>
          </cell>
          <cell r="X1093">
            <v>0</v>
          </cell>
          <cell r="Z1093">
            <v>0</v>
          </cell>
          <cell r="AB1093">
            <v>0</v>
          </cell>
          <cell r="AD1093">
            <v>0</v>
          </cell>
          <cell r="AF1093">
            <v>0</v>
          </cell>
          <cell r="AH1093">
            <v>0</v>
          </cell>
          <cell r="AJ1093">
            <v>0</v>
          </cell>
          <cell r="AL1093">
            <v>0</v>
          </cell>
          <cell r="AN1093">
            <v>0</v>
          </cell>
          <cell r="AP1093">
            <v>0</v>
          </cell>
        </row>
        <row r="1094">
          <cell r="A1094" t="str">
            <v>G11084</v>
          </cell>
          <cell r="B1094">
            <v>1084</v>
          </cell>
          <cell r="C1094">
            <v>851</v>
          </cell>
          <cell r="D1094">
            <v>677</v>
          </cell>
          <cell r="F1094" t="str">
            <v>Pantoprazol</v>
          </cell>
          <cell r="G1094">
            <v>1</v>
          </cell>
          <cell r="H1094" t="str">
            <v>20mg</v>
          </cell>
          <cell r="I1094" t="str">
            <v>Uống</v>
          </cell>
          <cell r="J1094" t="str">
            <v>Viên bao tan ở ruột</v>
          </cell>
          <cell r="K1094" t="str">
            <v>viên</v>
          </cell>
          <cell r="L1094">
            <v>150000</v>
          </cell>
          <cell r="M1094">
            <v>6300</v>
          </cell>
          <cell r="N1094">
            <v>945000000</v>
          </cell>
          <cell r="O1094">
            <v>1</v>
          </cell>
          <cell r="Q1094">
            <v>150000</v>
          </cell>
          <cell r="R1094">
            <v>945000000</v>
          </cell>
          <cell r="T1094">
            <v>0</v>
          </cell>
          <cell r="V1094">
            <v>0</v>
          </cell>
          <cell r="X1094">
            <v>0</v>
          </cell>
          <cell r="Z1094">
            <v>0</v>
          </cell>
          <cell r="AB1094">
            <v>0</v>
          </cell>
          <cell r="AD1094">
            <v>0</v>
          </cell>
          <cell r="AF1094">
            <v>0</v>
          </cell>
          <cell r="AH1094">
            <v>0</v>
          </cell>
          <cell r="AJ1094">
            <v>0</v>
          </cell>
          <cell r="AL1094">
            <v>0</v>
          </cell>
          <cell r="AN1094">
            <v>0</v>
          </cell>
          <cell r="AP1094">
            <v>0</v>
          </cell>
        </row>
        <row r="1095">
          <cell r="A1095" t="str">
            <v>G11085</v>
          </cell>
          <cell r="B1095">
            <v>1085</v>
          </cell>
          <cell r="C1095">
            <v>851</v>
          </cell>
          <cell r="D1095">
            <v>677</v>
          </cell>
          <cell r="F1095" t="str">
            <v>Pantoprazol</v>
          </cell>
          <cell r="G1095">
            <v>1</v>
          </cell>
          <cell r="H1095" t="str">
            <v>40mg</v>
          </cell>
          <cell r="I1095" t="str">
            <v>Uống</v>
          </cell>
          <cell r="J1095" t="str">
            <v>Viên</v>
          </cell>
          <cell r="K1095" t="str">
            <v>Viên</v>
          </cell>
          <cell r="L1095">
            <v>40000</v>
          </cell>
          <cell r="M1095">
            <v>1200</v>
          </cell>
          <cell r="N1095">
            <v>48000000</v>
          </cell>
          <cell r="O1095">
            <v>1</v>
          </cell>
          <cell r="R1095">
            <v>0</v>
          </cell>
          <cell r="T1095">
            <v>0</v>
          </cell>
          <cell r="V1095">
            <v>0</v>
          </cell>
          <cell r="X1095">
            <v>0</v>
          </cell>
          <cell r="Z1095">
            <v>0</v>
          </cell>
          <cell r="AB1095">
            <v>0</v>
          </cell>
          <cell r="AD1095">
            <v>0</v>
          </cell>
          <cell r="AF1095">
            <v>0</v>
          </cell>
          <cell r="AH1095">
            <v>0</v>
          </cell>
          <cell r="AJ1095">
            <v>0</v>
          </cell>
          <cell r="AL1095">
            <v>0</v>
          </cell>
          <cell r="AN1095">
            <v>0</v>
          </cell>
          <cell r="AO1095">
            <v>40000</v>
          </cell>
          <cell r="AP1095">
            <v>48000000</v>
          </cell>
        </row>
        <row r="1096">
          <cell r="A1096" t="str">
            <v>G11086</v>
          </cell>
          <cell r="B1096">
            <v>1086</v>
          </cell>
          <cell r="C1096">
            <v>851</v>
          </cell>
          <cell r="D1096">
            <v>677</v>
          </cell>
          <cell r="F1096" t="str">
            <v>Pantoprazol</v>
          </cell>
          <cell r="G1096">
            <v>3</v>
          </cell>
          <cell r="H1096" t="str">
            <v>40mg</v>
          </cell>
          <cell r="I1096" t="str">
            <v>Uống</v>
          </cell>
          <cell r="J1096" t="str">
            <v>Viên bao tan ở ruột</v>
          </cell>
          <cell r="K1096" t="str">
            <v>Viên</v>
          </cell>
          <cell r="L1096">
            <v>357500</v>
          </cell>
          <cell r="M1096">
            <v>2500</v>
          </cell>
          <cell r="N1096">
            <v>893750000</v>
          </cell>
          <cell r="O1096">
            <v>3</v>
          </cell>
          <cell r="Q1096">
            <v>250000</v>
          </cell>
          <cell r="R1096">
            <v>625000000</v>
          </cell>
          <cell r="T1096">
            <v>0</v>
          </cell>
          <cell r="V1096">
            <v>0</v>
          </cell>
          <cell r="W1096">
            <v>3000</v>
          </cell>
          <cell r="X1096">
            <v>7500000</v>
          </cell>
          <cell r="Z1096">
            <v>0</v>
          </cell>
          <cell r="AA1096">
            <v>40000</v>
          </cell>
          <cell r="AB1096">
            <v>100000000</v>
          </cell>
          <cell r="AC1096">
            <v>5000</v>
          </cell>
          <cell r="AD1096">
            <v>12500000</v>
          </cell>
          <cell r="AE1096">
            <v>14500</v>
          </cell>
          <cell r="AF1096">
            <v>36250000</v>
          </cell>
          <cell r="AG1096">
            <v>10000</v>
          </cell>
          <cell r="AH1096">
            <v>25000000</v>
          </cell>
          <cell r="AI1096">
            <v>5000</v>
          </cell>
          <cell r="AJ1096">
            <v>12500000</v>
          </cell>
          <cell r="AL1096">
            <v>0</v>
          </cell>
          <cell r="AN1096">
            <v>0</v>
          </cell>
          <cell r="AO1096">
            <v>30000</v>
          </cell>
          <cell r="AP1096">
            <v>75000000</v>
          </cell>
        </row>
        <row r="1097">
          <cell r="A1097" t="str">
            <v>G11087</v>
          </cell>
          <cell r="B1097">
            <v>1087</v>
          </cell>
          <cell r="C1097">
            <v>854</v>
          </cell>
          <cell r="D1097">
            <v>56</v>
          </cell>
          <cell r="F1097" t="str">
            <v>Paracetamol (acetaminophen)</v>
          </cell>
          <cell r="G1097">
            <v>4</v>
          </cell>
          <cell r="H1097" t="str">
            <v>80mg</v>
          </cell>
          <cell r="I1097" t="str">
            <v xml:space="preserve">Đặt </v>
          </cell>
          <cell r="J1097" t="str">
            <v>Thuốc đặt hậu môn/trực tràng</v>
          </cell>
          <cell r="K1097" t="str">
            <v>Viên</v>
          </cell>
          <cell r="L1097">
            <v>4200</v>
          </cell>
          <cell r="M1097">
            <v>1760</v>
          </cell>
          <cell r="N1097">
            <v>7392000</v>
          </cell>
          <cell r="O1097">
            <v>4</v>
          </cell>
          <cell r="R1097">
            <v>0</v>
          </cell>
          <cell r="T1097">
            <v>0</v>
          </cell>
          <cell r="V1097">
            <v>0</v>
          </cell>
          <cell r="X1097">
            <v>0</v>
          </cell>
          <cell r="Z1097">
            <v>0</v>
          </cell>
          <cell r="AB1097">
            <v>0</v>
          </cell>
          <cell r="AC1097">
            <v>3000</v>
          </cell>
          <cell r="AD1097">
            <v>5280000</v>
          </cell>
          <cell r="AF1097">
            <v>0</v>
          </cell>
          <cell r="AG1097">
            <v>500</v>
          </cell>
          <cell r="AH1097">
            <v>880000</v>
          </cell>
          <cell r="AI1097">
            <v>500</v>
          </cell>
          <cell r="AJ1097">
            <v>880000</v>
          </cell>
          <cell r="AL1097">
            <v>0</v>
          </cell>
          <cell r="AM1097">
            <v>200</v>
          </cell>
          <cell r="AN1097">
            <v>352000</v>
          </cell>
          <cell r="AP1097">
            <v>0</v>
          </cell>
        </row>
        <row r="1098">
          <cell r="A1098" t="str">
            <v>G11088</v>
          </cell>
          <cell r="B1098">
            <v>1088</v>
          </cell>
          <cell r="C1098">
            <v>854</v>
          </cell>
          <cell r="D1098">
            <v>56</v>
          </cell>
          <cell r="F1098" t="str">
            <v>Paracetamol (acetaminophen)</v>
          </cell>
          <cell r="G1098">
            <v>1</v>
          </cell>
          <cell r="H1098" t="str">
            <v>150mg</v>
          </cell>
          <cell r="I1098" t="str">
            <v xml:space="preserve">Đặt </v>
          </cell>
          <cell r="J1098" t="str">
            <v>Thuốc đặt hậu môn/trực tràng</v>
          </cell>
          <cell r="K1098" t="str">
            <v>Viên</v>
          </cell>
          <cell r="L1098">
            <v>1900</v>
          </cell>
          <cell r="M1098">
            <v>2258</v>
          </cell>
          <cell r="N1098">
            <v>4290200</v>
          </cell>
          <cell r="O1098">
            <v>1</v>
          </cell>
          <cell r="R1098">
            <v>0</v>
          </cell>
          <cell r="T1098">
            <v>0</v>
          </cell>
          <cell r="V1098">
            <v>0</v>
          </cell>
          <cell r="X1098">
            <v>0</v>
          </cell>
          <cell r="Z1098">
            <v>0</v>
          </cell>
          <cell r="AB1098">
            <v>0</v>
          </cell>
          <cell r="AC1098">
            <v>1000</v>
          </cell>
          <cell r="AD1098">
            <v>2258000</v>
          </cell>
          <cell r="AF1098">
            <v>0</v>
          </cell>
          <cell r="AH1098">
            <v>0</v>
          </cell>
          <cell r="AI1098">
            <v>500</v>
          </cell>
          <cell r="AJ1098">
            <v>1129000</v>
          </cell>
          <cell r="AL1098">
            <v>0</v>
          </cell>
          <cell r="AN1098">
            <v>0</v>
          </cell>
          <cell r="AO1098">
            <v>400</v>
          </cell>
          <cell r="AP1098">
            <v>903200</v>
          </cell>
        </row>
        <row r="1099">
          <cell r="A1099" t="str">
            <v>G11089</v>
          </cell>
          <cell r="B1099">
            <v>1089</v>
          </cell>
          <cell r="C1099">
            <v>854</v>
          </cell>
          <cell r="D1099">
            <v>56</v>
          </cell>
          <cell r="F1099" t="str">
            <v>Paracetamol (acetaminophen)</v>
          </cell>
          <cell r="G1099">
            <v>4</v>
          </cell>
          <cell r="H1099" t="str">
            <v>150mg</v>
          </cell>
          <cell r="I1099" t="str">
            <v xml:space="preserve">Đặt </v>
          </cell>
          <cell r="J1099" t="str">
            <v>Thuốc đặt hậu môn/trực tràng</v>
          </cell>
          <cell r="K1099" t="str">
            <v>Viên</v>
          </cell>
          <cell r="L1099">
            <v>5000</v>
          </cell>
          <cell r="M1099">
            <v>1869</v>
          </cell>
          <cell r="N1099">
            <v>9345000</v>
          </cell>
          <cell r="O1099">
            <v>4</v>
          </cell>
          <cell r="Q1099">
            <v>3000</v>
          </cell>
          <cell r="R1099">
            <v>5607000</v>
          </cell>
          <cell r="T1099">
            <v>0</v>
          </cell>
          <cell r="V1099">
            <v>0</v>
          </cell>
          <cell r="X1099">
            <v>0</v>
          </cell>
          <cell r="Z1099">
            <v>0</v>
          </cell>
          <cell r="AB1099">
            <v>0</v>
          </cell>
          <cell r="AD1099">
            <v>0</v>
          </cell>
          <cell r="AF1099">
            <v>0</v>
          </cell>
          <cell r="AG1099">
            <v>800</v>
          </cell>
          <cell r="AH1099">
            <v>1495200</v>
          </cell>
          <cell r="AJ1099">
            <v>0</v>
          </cell>
          <cell r="AK1099">
            <v>1000</v>
          </cell>
          <cell r="AL1099">
            <v>1869000</v>
          </cell>
          <cell r="AM1099">
            <v>200</v>
          </cell>
          <cell r="AN1099">
            <v>373800</v>
          </cell>
          <cell r="AP1099">
            <v>0</v>
          </cell>
        </row>
        <row r="1100">
          <cell r="A1100" t="str">
            <v>G11090</v>
          </cell>
          <cell r="B1100">
            <v>1090</v>
          </cell>
          <cell r="C1100">
            <v>854</v>
          </cell>
          <cell r="D1100">
            <v>56</v>
          </cell>
          <cell r="F1100" t="str">
            <v>Paracetamol (acetaminophen)</v>
          </cell>
          <cell r="G1100">
            <v>1</v>
          </cell>
          <cell r="H1100" t="str">
            <v>300mg</v>
          </cell>
          <cell r="I1100" t="str">
            <v xml:space="preserve">Đặt </v>
          </cell>
          <cell r="J1100" t="str">
            <v>Thuốc đặt hậu môn/trực tràng</v>
          </cell>
          <cell r="K1100" t="str">
            <v>Viên</v>
          </cell>
          <cell r="L1100">
            <v>4400</v>
          </cell>
          <cell r="M1100">
            <v>2831</v>
          </cell>
          <cell r="N1100">
            <v>12456400</v>
          </cell>
          <cell r="O1100">
            <v>1</v>
          </cell>
          <cell r="Q1100">
            <v>1000</v>
          </cell>
          <cell r="R1100">
            <v>2831000</v>
          </cell>
          <cell r="T1100">
            <v>0</v>
          </cell>
          <cell r="V1100">
            <v>0</v>
          </cell>
          <cell r="X1100">
            <v>0</v>
          </cell>
          <cell r="Z1100">
            <v>0</v>
          </cell>
          <cell r="AB1100">
            <v>0</v>
          </cell>
          <cell r="AC1100">
            <v>1000</v>
          </cell>
          <cell r="AD1100">
            <v>2831000</v>
          </cell>
          <cell r="AF1100">
            <v>0</v>
          </cell>
          <cell r="AG1100">
            <v>800</v>
          </cell>
          <cell r="AH1100">
            <v>2264800</v>
          </cell>
          <cell r="AI1100">
            <v>500</v>
          </cell>
          <cell r="AJ1100">
            <v>1415500</v>
          </cell>
          <cell r="AK1100">
            <v>1000</v>
          </cell>
          <cell r="AL1100">
            <v>2831000</v>
          </cell>
          <cell r="AN1100">
            <v>0</v>
          </cell>
          <cell r="AO1100">
            <v>100</v>
          </cell>
          <cell r="AP1100">
            <v>283100</v>
          </cell>
        </row>
        <row r="1101">
          <cell r="A1101" t="str">
            <v>G11091</v>
          </cell>
          <cell r="B1101">
            <v>1091</v>
          </cell>
          <cell r="C1101">
            <v>854</v>
          </cell>
          <cell r="D1101">
            <v>56</v>
          </cell>
          <cell r="F1101" t="str">
            <v>Paracetamol (acetaminophen)</v>
          </cell>
          <cell r="G1101">
            <v>4</v>
          </cell>
          <cell r="H1101" t="str">
            <v>150mg</v>
          </cell>
          <cell r="I1101" t="str">
            <v>Uống</v>
          </cell>
          <cell r="J1101" t="str">
            <v>Viên sủi</v>
          </cell>
          <cell r="K1101" t="str">
            <v>Viên</v>
          </cell>
          <cell r="L1101">
            <v>49700</v>
          </cell>
          <cell r="M1101">
            <v>1900</v>
          </cell>
          <cell r="N1101">
            <v>94430000</v>
          </cell>
          <cell r="O1101">
            <v>4</v>
          </cell>
          <cell r="R1101">
            <v>0</v>
          </cell>
          <cell r="T1101">
            <v>0</v>
          </cell>
          <cell r="V1101">
            <v>0</v>
          </cell>
          <cell r="X1101">
            <v>0</v>
          </cell>
          <cell r="Z1101">
            <v>0</v>
          </cell>
          <cell r="AB1101">
            <v>0</v>
          </cell>
          <cell r="AD1101">
            <v>0</v>
          </cell>
          <cell r="AE1101">
            <v>11700</v>
          </cell>
          <cell r="AF1101">
            <v>22230000</v>
          </cell>
          <cell r="AG1101">
            <v>8000</v>
          </cell>
          <cell r="AH1101">
            <v>15200000</v>
          </cell>
          <cell r="AJ1101">
            <v>0</v>
          </cell>
          <cell r="AL1101">
            <v>0</v>
          </cell>
          <cell r="AN1101">
            <v>0</v>
          </cell>
          <cell r="AO1101">
            <v>30000</v>
          </cell>
          <cell r="AP1101">
            <v>57000000</v>
          </cell>
        </row>
        <row r="1102">
          <cell r="A1102" t="str">
            <v>G11092</v>
          </cell>
          <cell r="B1102">
            <v>1092</v>
          </cell>
          <cell r="C1102">
            <v>854</v>
          </cell>
          <cell r="D1102">
            <v>56</v>
          </cell>
          <cell r="F1102" t="str">
            <v>Paracetamol (acetaminophen)</v>
          </cell>
          <cell r="G1102">
            <v>4</v>
          </cell>
          <cell r="H1102" t="str">
            <v>250mg</v>
          </cell>
          <cell r="I1102" t="str">
            <v>Uống</v>
          </cell>
          <cell r="J1102" t="str">
            <v>Viên hòa tan nhanh</v>
          </cell>
          <cell r="K1102" t="str">
            <v>Viên</v>
          </cell>
          <cell r="L1102">
            <v>100000</v>
          </cell>
          <cell r="M1102">
            <v>1079</v>
          </cell>
          <cell r="N1102">
            <v>107900000</v>
          </cell>
          <cell r="O1102">
            <v>4</v>
          </cell>
          <cell r="Q1102">
            <v>10000</v>
          </cell>
          <cell r="R1102">
            <v>10790000</v>
          </cell>
          <cell r="T1102">
            <v>0</v>
          </cell>
          <cell r="V1102">
            <v>0</v>
          </cell>
          <cell r="X1102">
            <v>0</v>
          </cell>
          <cell r="Y1102">
            <v>1000</v>
          </cell>
          <cell r="Z1102">
            <v>1079000</v>
          </cell>
          <cell r="AA1102">
            <v>2000</v>
          </cell>
          <cell r="AB1102">
            <v>2158000</v>
          </cell>
          <cell r="AD1102">
            <v>0</v>
          </cell>
          <cell r="AF1102">
            <v>0</v>
          </cell>
          <cell r="AG1102">
            <v>12000</v>
          </cell>
          <cell r="AH1102">
            <v>12948000</v>
          </cell>
          <cell r="AI1102">
            <v>40000</v>
          </cell>
          <cell r="AJ1102">
            <v>43160000</v>
          </cell>
          <cell r="AK1102">
            <v>10000</v>
          </cell>
          <cell r="AL1102">
            <v>10790000</v>
          </cell>
          <cell r="AM1102">
            <v>20000</v>
          </cell>
          <cell r="AN1102">
            <v>21580000</v>
          </cell>
          <cell r="AO1102">
            <v>5000</v>
          </cell>
          <cell r="AP1102">
            <v>5395000</v>
          </cell>
        </row>
        <row r="1103">
          <cell r="A1103" t="str">
            <v>G11093</v>
          </cell>
          <cell r="B1103">
            <v>1093</v>
          </cell>
          <cell r="C1103">
            <v>854</v>
          </cell>
          <cell r="D1103">
            <v>56</v>
          </cell>
          <cell r="E1103" t="str">
            <v>x</v>
          </cell>
          <cell r="F1103" t="str">
            <v>Paracetamol (acetaminophen)</v>
          </cell>
          <cell r="G1103">
            <v>4</v>
          </cell>
          <cell r="H1103" t="str">
            <v>325mg</v>
          </cell>
          <cell r="I1103" t="str">
            <v>Uống</v>
          </cell>
          <cell r="J1103" t="str">
            <v>Viên</v>
          </cell>
          <cell r="K1103" t="str">
            <v>Viên</v>
          </cell>
          <cell r="L1103">
            <v>60000</v>
          </cell>
          <cell r="M1103">
            <v>185</v>
          </cell>
          <cell r="N1103">
            <v>11100000</v>
          </cell>
          <cell r="O1103">
            <v>4</v>
          </cell>
          <cell r="R1103">
            <v>0</v>
          </cell>
          <cell r="T1103">
            <v>0</v>
          </cell>
          <cell r="V1103">
            <v>0</v>
          </cell>
          <cell r="X1103">
            <v>0</v>
          </cell>
          <cell r="Z1103">
            <v>0</v>
          </cell>
          <cell r="AA1103">
            <v>25000</v>
          </cell>
          <cell r="AB1103">
            <v>4625000</v>
          </cell>
          <cell r="AD1103">
            <v>0</v>
          </cell>
          <cell r="AF1103">
            <v>0</v>
          </cell>
          <cell r="AH1103">
            <v>0</v>
          </cell>
          <cell r="AJ1103">
            <v>0</v>
          </cell>
          <cell r="AL1103">
            <v>0</v>
          </cell>
          <cell r="AM1103">
            <v>35000</v>
          </cell>
          <cell r="AN1103">
            <v>6475000</v>
          </cell>
          <cell r="AP1103">
            <v>0</v>
          </cell>
        </row>
        <row r="1104">
          <cell r="A1104" t="str">
            <v>G11094</v>
          </cell>
          <cell r="B1104">
            <v>1094</v>
          </cell>
          <cell r="C1104">
            <v>854</v>
          </cell>
          <cell r="D1104">
            <v>56</v>
          </cell>
          <cell r="E1104" t="str">
            <v>x</v>
          </cell>
          <cell r="F1104" t="str">
            <v>Paracetamol (acetaminophen)</v>
          </cell>
          <cell r="G1104">
            <v>4</v>
          </cell>
          <cell r="H1104" t="str">
            <v>325mg</v>
          </cell>
          <cell r="I1104" t="str">
            <v>Uống</v>
          </cell>
          <cell r="J1104" t="str">
            <v>Viên hòa tan nhanh</v>
          </cell>
          <cell r="K1104" t="str">
            <v>Viên</v>
          </cell>
          <cell r="L1104">
            <v>197000</v>
          </cell>
          <cell r="M1104">
            <v>750</v>
          </cell>
          <cell r="N1104">
            <v>147750000</v>
          </cell>
          <cell r="O1104">
            <v>4</v>
          </cell>
          <cell r="R1104">
            <v>0</v>
          </cell>
          <cell r="T1104">
            <v>0</v>
          </cell>
          <cell r="V1104">
            <v>0</v>
          </cell>
          <cell r="X1104">
            <v>0</v>
          </cell>
          <cell r="Z1104">
            <v>0</v>
          </cell>
          <cell r="AB1104">
            <v>0</v>
          </cell>
          <cell r="AC1104">
            <v>100000</v>
          </cell>
          <cell r="AD1104">
            <v>75000000</v>
          </cell>
          <cell r="AE1104">
            <v>47000</v>
          </cell>
          <cell r="AF1104">
            <v>35250000</v>
          </cell>
          <cell r="AH1104">
            <v>0</v>
          </cell>
          <cell r="AJ1104">
            <v>0</v>
          </cell>
          <cell r="AK1104">
            <v>50000</v>
          </cell>
          <cell r="AL1104">
            <v>37500000</v>
          </cell>
          <cell r="AN1104">
            <v>0</v>
          </cell>
          <cell r="AP1104">
            <v>0</v>
          </cell>
        </row>
        <row r="1105">
          <cell r="A1105" t="str">
            <v>G11095</v>
          </cell>
          <cell r="B1105">
            <v>1095</v>
          </cell>
          <cell r="C1105">
            <v>854</v>
          </cell>
          <cell r="D1105">
            <v>56</v>
          </cell>
          <cell r="F1105" t="str">
            <v>Paracetamol (acetaminophen)</v>
          </cell>
          <cell r="G1105">
            <v>2</v>
          </cell>
          <cell r="H1105" t="str">
            <v>500mg</v>
          </cell>
          <cell r="I1105" t="str">
            <v>Uống</v>
          </cell>
          <cell r="J1105" t="str">
            <v>Viên sủi</v>
          </cell>
          <cell r="K1105" t="str">
            <v>Viên</v>
          </cell>
          <cell r="L1105">
            <v>400200</v>
          </cell>
          <cell r="M1105">
            <v>1630</v>
          </cell>
          <cell r="N1105">
            <v>652326000</v>
          </cell>
          <cell r="O1105">
            <v>2</v>
          </cell>
          <cell r="Q1105">
            <v>150000</v>
          </cell>
          <cell r="R1105">
            <v>244500000</v>
          </cell>
          <cell r="T1105">
            <v>0</v>
          </cell>
          <cell r="V1105">
            <v>0</v>
          </cell>
          <cell r="X1105">
            <v>0</v>
          </cell>
          <cell r="Z1105">
            <v>0</v>
          </cell>
          <cell r="AA1105">
            <v>60000</v>
          </cell>
          <cell r="AB1105">
            <v>97800000</v>
          </cell>
          <cell r="AC1105">
            <v>50000</v>
          </cell>
          <cell r="AD1105">
            <v>81500000</v>
          </cell>
          <cell r="AE1105">
            <v>52200</v>
          </cell>
          <cell r="AF1105">
            <v>85086000</v>
          </cell>
          <cell r="AG1105">
            <v>50000</v>
          </cell>
          <cell r="AH1105">
            <v>81500000</v>
          </cell>
          <cell r="AI1105">
            <v>3000</v>
          </cell>
          <cell r="AJ1105">
            <v>4890000</v>
          </cell>
          <cell r="AL1105">
            <v>0</v>
          </cell>
          <cell r="AM1105">
            <v>5000</v>
          </cell>
          <cell r="AN1105">
            <v>8150000</v>
          </cell>
          <cell r="AO1105">
            <v>30000</v>
          </cell>
          <cell r="AP1105">
            <v>48900000</v>
          </cell>
        </row>
        <row r="1106">
          <cell r="A1106" t="str">
            <v>G11096</v>
          </cell>
          <cell r="B1106">
            <v>1096</v>
          </cell>
          <cell r="C1106">
            <v>854</v>
          </cell>
          <cell r="D1106">
            <v>56</v>
          </cell>
          <cell r="F1106" t="str">
            <v>Paracetamol (acetaminophen)</v>
          </cell>
          <cell r="G1106">
            <v>3</v>
          </cell>
          <cell r="H1106" t="str">
            <v>500mg</v>
          </cell>
          <cell r="I1106" t="str">
            <v>Uống</v>
          </cell>
          <cell r="J1106" t="str">
            <v>Viên sủi</v>
          </cell>
          <cell r="K1106" t="str">
            <v>Viên</v>
          </cell>
          <cell r="L1106">
            <v>310000</v>
          </cell>
          <cell r="M1106">
            <v>677</v>
          </cell>
          <cell r="N1106">
            <v>209870000</v>
          </cell>
          <cell r="O1106">
            <v>3</v>
          </cell>
          <cell r="R1106">
            <v>0</v>
          </cell>
          <cell r="T1106">
            <v>0</v>
          </cell>
          <cell r="V1106">
            <v>0</v>
          </cell>
          <cell r="X1106">
            <v>0</v>
          </cell>
          <cell r="Z1106">
            <v>0</v>
          </cell>
          <cell r="AA1106">
            <v>150000</v>
          </cell>
          <cell r="AB1106">
            <v>101550000</v>
          </cell>
          <cell r="AC1106">
            <v>50000</v>
          </cell>
          <cell r="AD1106">
            <v>33850000</v>
          </cell>
          <cell r="AF1106">
            <v>0</v>
          </cell>
          <cell r="AG1106">
            <v>100000</v>
          </cell>
          <cell r="AH1106">
            <v>67700000</v>
          </cell>
          <cell r="AJ1106">
            <v>0</v>
          </cell>
          <cell r="AK1106">
            <v>10000</v>
          </cell>
          <cell r="AL1106">
            <v>6770000</v>
          </cell>
          <cell r="AN1106">
            <v>0</v>
          </cell>
          <cell r="AP1106">
            <v>0</v>
          </cell>
        </row>
        <row r="1107">
          <cell r="A1107" t="str">
            <v>G11097</v>
          </cell>
          <cell r="B1107">
            <v>1097</v>
          </cell>
          <cell r="C1107">
            <v>854</v>
          </cell>
          <cell r="D1107">
            <v>56</v>
          </cell>
          <cell r="F1107" t="str">
            <v>Paracetamol (acetaminophen)</v>
          </cell>
          <cell r="G1107">
            <v>1</v>
          </cell>
          <cell r="H1107" t="str">
            <v>500mg</v>
          </cell>
          <cell r="I1107" t="str">
            <v>Uống</v>
          </cell>
          <cell r="J1107" t="str">
            <v>Viên</v>
          </cell>
          <cell r="K1107" t="str">
            <v>Viên</v>
          </cell>
          <cell r="L1107">
            <v>3833000</v>
          </cell>
          <cell r="M1107">
            <v>480</v>
          </cell>
          <cell r="N1107">
            <v>1839840000</v>
          </cell>
          <cell r="O1107">
            <v>1</v>
          </cell>
          <cell r="Q1107">
            <v>1000000</v>
          </cell>
          <cell r="R1107">
            <v>480000000</v>
          </cell>
          <cell r="S1107">
            <v>3000</v>
          </cell>
          <cell r="T1107">
            <v>1440000</v>
          </cell>
          <cell r="U1107">
            <v>60000</v>
          </cell>
          <cell r="V1107">
            <v>28800000</v>
          </cell>
          <cell r="W1107">
            <v>20000</v>
          </cell>
          <cell r="X1107">
            <v>9600000</v>
          </cell>
          <cell r="Y1107">
            <v>300000</v>
          </cell>
          <cell r="Z1107">
            <v>144000000</v>
          </cell>
          <cell r="AA1107">
            <v>500000</v>
          </cell>
          <cell r="AB1107">
            <v>240000000</v>
          </cell>
          <cell r="AC1107">
            <v>300000</v>
          </cell>
          <cell r="AD1107">
            <v>144000000</v>
          </cell>
          <cell r="AE1107">
            <v>500000</v>
          </cell>
          <cell r="AF1107">
            <v>240000000</v>
          </cell>
          <cell r="AG1107">
            <v>250000</v>
          </cell>
          <cell r="AH1107">
            <v>120000000</v>
          </cell>
          <cell r="AI1107">
            <v>300000</v>
          </cell>
          <cell r="AJ1107">
            <v>144000000</v>
          </cell>
          <cell r="AK1107">
            <v>250000</v>
          </cell>
          <cell r="AL1107">
            <v>120000000</v>
          </cell>
          <cell r="AM1107">
            <v>50000</v>
          </cell>
          <cell r="AN1107">
            <v>24000000</v>
          </cell>
          <cell r="AO1107">
            <v>300000</v>
          </cell>
          <cell r="AP1107">
            <v>144000000</v>
          </cell>
        </row>
        <row r="1108">
          <cell r="A1108" t="str">
            <v>G11098</v>
          </cell>
          <cell r="B1108">
            <v>1098</v>
          </cell>
          <cell r="C1108">
            <v>854</v>
          </cell>
          <cell r="D1108">
            <v>56</v>
          </cell>
          <cell r="E1108" t="str">
            <v>x</v>
          </cell>
          <cell r="F1108" t="str">
            <v>Paracetamol (acetaminophen)</v>
          </cell>
          <cell r="G1108">
            <v>4</v>
          </cell>
          <cell r="H1108" t="str">
            <v>500mg</v>
          </cell>
          <cell r="I1108" t="str">
            <v>Uống</v>
          </cell>
          <cell r="J1108" t="str">
            <v>Viên</v>
          </cell>
          <cell r="K1108" t="str">
            <v>Viên</v>
          </cell>
          <cell r="L1108">
            <v>510000</v>
          </cell>
          <cell r="M1108">
            <v>220</v>
          </cell>
          <cell r="N1108">
            <v>112200000</v>
          </cell>
          <cell r="O1108">
            <v>4</v>
          </cell>
          <cell r="R1108">
            <v>0</v>
          </cell>
          <cell r="T1108">
            <v>0</v>
          </cell>
          <cell r="V1108">
            <v>0</v>
          </cell>
          <cell r="X1108">
            <v>0</v>
          </cell>
          <cell r="Z1108">
            <v>0</v>
          </cell>
          <cell r="AB1108">
            <v>0</v>
          </cell>
          <cell r="AC1108">
            <v>300000</v>
          </cell>
          <cell r="AD1108">
            <v>66000000</v>
          </cell>
          <cell r="AF1108">
            <v>0</v>
          </cell>
          <cell r="AG1108">
            <v>60000</v>
          </cell>
          <cell r="AH1108">
            <v>13200000</v>
          </cell>
          <cell r="AJ1108">
            <v>0</v>
          </cell>
          <cell r="AK1108">
            <v>100000</v>
          </cell>
          <cell r="AL1108">
            <v>22000000</v>
          </cell>
          <cell r="AM1108">
            <v>50000</v>
          </cell>
          <cell r="AN1108">
            <v>11000000</v>
          </cell>
          <cell r="AP1108">
            <v>0</v>
          </cell>
        </row>
        <row r="1109">
          <cell r="A1109" t="str">
            <v>G11099</v>
          </cell>
          <cell r="B1109">
            <v>1099</v>
          </cell>
          <cell r="C1109">
            <v>854</v>
          </cell>
          <cell r="D1109">
            <v>56</v>
          </cell>
          <cell r="E1109" t="str">
            <v>x</v>
          </cell>
          <cell r="F1109" t="str">
            <v>Paracetamol (acetaminophen)</v>
          </cell>
          <cell r="G1109">
            <v>4</v>
          </cell>
          <cell r="H1109" t="str">
            <v>500mg</v>
          </cell>
          <cell r="I1109" t="str">
            <v>Uống</v>
          </cell>
          <cell r="J1109" t="str">
            <v>Viên hòa tan nhanh</v>
          </cell>
          <cell r="K1109" t="str">
            <v>Viên</v>
          </cell>
          <cell r="L1109">
            <v>300000</v>
          </cell>
          <cell r="M1109">
            <v>1150</v>
          </cell>
          <cell r="N1109">
            <v>345000000</v>
          </cell>
          <cell r="O1109">
            <v>4</v>
          </cell>
          <cell r="Q1109">
            <v>300000</v>
          </cell>
          <cell r="R1109">
            <v>345000000</v>
          </cell>
        </row>
        <row r="1110">
          <cell r="A1110" t="str">
            <v>G11100</v>
          </cell>
          <cell r="B1110">
            <v>1100</v>
          </cell>
          <cell r="C1110">
            <v>854</v>
          </cell>
          <cell r="D1110">
            <v>56</v>
          </cell>
          <cell r="F1110" t="str">
            <v>Paracetamol (acetaminophen)</v>
          </cell>
          <cell r="G1110">
            <v>4</v>
          </cell>
          <cell r="H1110" t="str">
            <v>80mg</v>
          </cell>
          <cell r="I1110" t="str">
            <v>Uống</v>
          </cell>
          <cell r="J1110" t="str">
            <v>Bột/cốm/hạt pha uống</v>
          </cell>
          <cell r="K1110" t="str">
            <v>Gói</v>
          </cell>
          <cell r="L1110">
            <v>61000</v>
          </cell>
          <cell r="M1110">
            <v>350</v>
          </cell>
          <cell r="N1110">
            <v>21350000</v>
          </cell>
          <cell r="O1110">
            <v>4</v>
          </cell>
          <cell r="R1110">
            <v>0</v>
          </cell>
          <cell r="T1110">
            <v>0</v>
          </cell>
          <cell r="V1110">
            <v>0</v>
          </cell>
          <cell r="X1110">
            <v>0</v>
          </cell>
          <cell r="Z1110">
            <v>0</v>
          </cell>
          <cell r="AB1110">
            <v>0</v>
          </cell>
          <cell r="AD1110">
            <v>0</v>
          </cell>
          <cell r="AF1110">
            <v>0</v>
          </cell>
          <cell r="AG1110">
            <v>6000</v>
          </cell>
          <cell r="AH1110">
            <v>2100000</v>
          </cell>
          <cell r="AI1110">
            <v>20000</v>
          </cell>
          <cell r="AJ1110">
            <v>7000000</v>
          </cell>
          <cell r="AL1110">
            <v>0</v>
          </cell>
          <cell r="AM1110">
            <v>30000</v>
          </cell>
          <cell r="AN1110">
            <v>10500000</v>
          </cell>
          <cell r="AO1110">
            <v>5000</v>
          </cell>
          <cell r="AP1110">
            <v>1750000</v>
          </cell>
        </row>
        <row r="1111">
          <cell r="A1111" t="str">
            <v>G11101</v>
          </cell>
          <cell r="B1111">
            <v>1101</v>
          </cell>
          <cell r="C1111">
            <v>854</v>
          </cell>
          <cell r="D1111">
            <v>56</v>
          </cell>
          <cell r="F1111" t="str">
            <v>Paracetamol (acetaminophen)</v>
          </cell>
          <cell r="G1111">
            <v>4</v>
          </cell>
          <cell r="H1111" t="str">
            <v>120mg/5ml</v>
          </cell>
          <cell r="I1111" t="str">
            <v>Uống</v>
          </cell>
          <cell r="J1111" t="str">
            <v>Dung dịch/hỗn dịch/nhũ dịch uống</v>
          </cell>
          <cell r="K1111" t="str">
            <v>Gói</v>
          </cell>
          <cell r="L1111">
            <v>60000</v>
          </cell>
          <cell r="M1111">
            <v>1800</v>
          </cell>
          <cell r="N1111">
            <v>108000000</v>
          </cell>
          <cell r="O1111">
            <v>4</v>
          </cell>
          <cell r="Q1111">
            <v>20000</v>
          </cell>
          <cell r="R1111">
            <v>36000000</v>
          </cell>
          <cell r="T1111">
            <v>0</v>
          </cell>
          <cell r="V1111">
            <v>0</v>
          </cell>
          <cell r="X1111">
            <v>0</v>
          </cell>
          <cell r="Z1111">
            <v>0</v>
          </cell>
          <cell r="AB1111">
            <v>0</v>
          </cell>
          <cell r="AC1111">
            <v>5000</v>
          </cell>
          <cell r="AD1111">
            <v>9000000</v>
          </cell>
          <cell r="AF1111">
            <v>0</v>
          </cell>
          <cell r="AG1111">
            <v>15000</v>
          </cell>
          <cell r="AH1111">
            <v>27000000</v>
          </cell>
          <cell r="AJ1111">
            <v>0</v>
          </cell>
          <cell r="AK1111">
            <v>5000</v>
          </cell>
          <cell r="AL1111">
            <v>9000000</v>
          </cell>
          <cell r="AM1111">
            <v>15000</v>
          </cell>
          <cell r="AN1111">
            <v>27000000</v>
          </cell>
          <cell r="AP1111">
            <v>0</v>
          </cell>
        </row>
        <row r="1112">
          <cell r="A1112" t="str">
            <v>G11102</v>
          </cell>
          <cell r="B1112">
            <v>1102</v>
          </cell>
          <cell r="C1112">
            <v>854</v>
          </cell>
          <cell r="D1112">
            <v>56</v>
          </cell>
          <cell r="F1112" t="str">
            <v>Paracetamol (acetaminophen)</v>
          </cell>
          <cell r="G1112">
            <v>4</v>
          </cell>
          <cell r="H1112" t="str">
            <v>120mg/6ml; 6ml</v>
          </cell>
          <cell r="I1112" t="str">
            <v>Uống</v>
          </cell>
          <cell r="J1112" t="str">
            <v>Dung dịch/ hỗn dịch/ nhũ dịch uống</v>
          </cell>
          <cell r="K1112" t="str">
            <v>Gói</v>
          </cell>
          <cell r="L1112">
            <v>40000</v>
          </cell>
          <cell r="M1112">
            <v>2200</v>
          </cell>
          <cell r="N1112">
            <v>88000000</v>
          </cell>
          <cell r="O1112">
            <v>4</v>
          </cell>
          <cell r="Q1112">
            <v>20000</v>
          </cell>
          <cell r="R1112">
            <v>44000000</v>
          </cell>
          <cell r="T1112">
            <v>0</v>
          </cell>
          <cell r="V1112">
            <v>0</v>
          </cell>
          <cell r="X1112">
            <v>0</v>
          </cell>
          <cell r="Z1112">
            <v>0</v>
          </cell>
          <cell r="AB1112">
            <v>0</v>
          </cell>
          <cell r="AD1112">
            <v>0</v>
          </cell>
          <cell r="AF1112">
            <v>0</v>
          </cell>
          <cell r="AH1112">
            <v>0</v>
          </cell>
          <cell r="AI1112">
            <v>10000</v>
          </cell>
          <cell r="AJ1112">
            <v>22000000</v>
          </cell>
          <cell r="AL1112">
            <v>0</v>
          </cell>
          <cell r="AM1112">
            <v>10000</v>
          </cell>
          <cell r="AN1112">
            <v>22000000</v>
          </cell>
          <cell r="AP1112">
            <v>0</v>
          </cell>
        </row>
        <row r="1113">
          <cell r="A1113" t="str">
            <v>G11103</v>
          </cell>
          <cell r="B1113">
            <v>1103</v>
          </cell>
          <cell r="C1113">
            <v>854</v>
          </cell>
          <cell r="D1113">
            <v>56</v>
          </cell>
          <cell r="E1113" t="str">
            <v>x</v>
          </cell>
          <cell r="F1113" t="str">
            <v>Paracetamol (acetaminophen)</v>
          </cell>
          <cell r="G1113">
            <v>3</v>
          </cell>
          <cell r="H1113" t="str">
            <v>150mg/640mg</v>
          </cell>
          <cell r="I1113" t="str">
            <v>Uống</v>
          </cell>
          <cell r="J1113" t="str">
            <v>Bột/cốm/hạt pha uống</v>
          </cell>
          <cell r="K1113" t="str">
            <v>Gói</v>
          </cell>
          <cell r="L1113">
            <v>30000</v>
          </cell>
          <cell r="M1113">
            <v>840</v>
          </cell>
          <cell r="N1113">
            <v>25200000</v>
          </cell>
          <cell r="O1113">
            <v>3</v>
          </cell>
          <cell r="R1113">
            <v>0</v>
          </cell>
          <cell r="T1113">
            <v>0</v>
          </cell>
          <cell r="V1113">
            <v>0</v>
          </cell>
          <cell r="X1113">
            <v>0</v>
          </cell>
          <cell r="Z1113">
            <v>0</v>
          </cell>
          <cell r="AB1113">
            <v>0</v>
          </cell>
          <cell r="AD1113">
            <v>0</v>
          </cell>
          <cell r="AF1113">
            <v>0</v>
          </cell>
          <cell r="AH1113">
            <v>0</v>
          </cell>
          <cell r="AI1113">
            <v>20000</v>
          </cell>
          <cell r="AJ1113">
            <v>16800000</v>
          </cell>
          <cell r="AK1113">
            <v>10000</v>
          </cell>
          <cell r="AL1113">
            <v>8400000</v>
          </cell>
          <cell r="AN1113">
            <v>0</v>
          </cell>
          <cell r="AP1113">
            <v>0</v>
          </cell>
        </row>
        <row r="1114">
          <cell r="A1114" t="str">
            <v>G11104</v>
          </cell>
          <cell r="B1114">
            <v>1104</v>
          </cell>
          <cell r="C1114">
            <v>854</v>
          </cell>
          <cell r="D1114">
            <v>56</v>
          </cell>
          <cell r="E1114" t="str">
            <v>x</v>
          </cell>
          <cell r="F1114" t="str">
            <v>Paracetamol (acetaminophen)</v>
          </cell>
          <cell r="G1114">
            <v>4</v>
          </cell>
          <cell r="H1114" t="str">
            <v>150mg</v>
          </cell>
          <cell r="I1114" t="str">
            <v>Uống</v>
          </cell>
          <cell r="J1114" t="str">
            <v>Bột/cốm/hạt pha uống</v>
          </cell>
          <cell r="K1114" t="str">
            <v>Gói</v>
          </cell>
          <cell r="L1114">
            <v>130000</v>
          </cell>
          <cell r="M1114">
            <v>565</v>
          </cell>
          <cell r="N1114">
            <v>73450000</v>
          </cell>
          <cell r="O1114">
            <v>4</v>
          </cell>
          <cell r="R1114">
            <v>0</v>
          </cell>
          <cell r="T1114">
            <v>0</v>
          </cell>
          <cell r="V1114">
            <v>0</v>
          </cell>
          <cell r="X1114">
            <v>0</v>
          </cell>
          <cell r="Z1114">
            <v>0</v>
          </cell>
          <cell r="AB1114">
            <v>0</v>
          </cell>
          <cell r="AC1114">
            <v>100000</v>
          </cell>
          <cell r="AD1114">
            <v>56500000</v>
          </cell>
          <cell r="AF1114">
            <v>0</v>
          </cell>
          <cell r="AH1114">
            <v>0</v>
          </cell>
          <cell r="AJ1114">
            <v>0</v>
          </cell>
          <cell r="AL1114">
            <v>0</v>
          </cell>
          <cell r="AM1114">
            <v>30000</v>
          </cell>
          <cell r="AN1114">
            <v>16950000</v>
          </cell>
          <cell r="AP1114">
            <v>0</v>
          </cell>
        </row>
        <row r="1115">
          <cell r="A1115" t="str">
            <v>G11105</v>
          </cell>
          <cell r="B1115">
            <v>1105</v>
          </cell>
          <cell r="C1115">
            <v>854</v>
          </cell>
          <cell r="D1115">
            <v>56</v>
          </cell>
          <cell r="F1115" t="str">
            <v>Paracetamol (acetaminophen)</v>
          </cell>
          <cell r="G1115">
            <v>3</v>
          </cell>
          <cell r="H1115" t="str">
            <v>250mg</v>
          </cell>
          <cell r="I1115" t="str">
            <v>Uống</v>
          </cell>
          <cell r="J1115" t="str">
            <v>Bột/cốm/hạt pha uống</v>
          </cell>
          <cell r="K1115" t="str">
            <v>Gói</v>
          </cell>
          <cell r="L1115">
            <v>65000</v>
          </cell>
          <cell r="M1115">
            <v>2000</v>
          </cell>
          <cell r="N1115">
            <v>130000000</v>
          </cell>
          <cell r="O1115">
            <v>3</v>
          </cell>
          <cell r="R1115">
            <v>0</v>
          </cell>
          <cell r="T1115">
            <v>0</v>
          </cell>
          <cell r="V1115">
            <v>0</v>
          </cell>
          <cell r="X1115">
            <v>0</v>
          </cell>
          <cell r="Z1115">
            <v>0</v>
          </cell>
          <cell r="AB1115">
            <v>0</v>
          </cell>
          <cell r="AC1115">
            <v>30000</v>
          </cell>
          <cell r="AD1115">
            <v>60000000</v>
          </cell>
          <cell r="AF1115">
            <v>0</v>
          </cell>
          <cell r="AG1115">
            <v>10000</v>
          </cell>
          <cell r="AH1115">
            <v>20000000</v>
          </cell>
          <cell r="AJ1115">
            <v>0</v>
          </cell>
          <cell r="AK1115">
            <v>20000</v>
          </cell>
          <cell r="AL1115">
            <v>40000000</v>
          </cell>
          <cell r="AN1115">
            <v>0</v>
          </cell>
          <cell r="AO1115">
            <v>5000</v>
          </cell>
          <cell r="AP1115">
            <v>10000000</v>
          </cell>
        </row>
        <row r="1116">
          <cell r="A1116" t="str">
            <v>G11106</v>
          </cell>
          <cell r="B1116">
            <v>1106</v>
          </cell>
          <cell r="C1116">
            <v>854</v>
          </cell>
          <cell r="D1116">
            <v>56</v>
          </cell>
          <cell r="E1116" t="str">
            <v>x</v>
          </cell>
          <cell r="F1116" t="str">
            <v>Paracetamol (acetaminophen)</v>
          </cell>
          <cell r="G1116">
            <v>4</v>
          </cell>
          <cell r="H1116" t="str">
            <v>250mg</v>
          </cell>
          <cell r="I1116" t="str">
            <v>Uống</v>
          </cell>
          <cell r="J1116" t="str">
            <v>Bột/cốm/hạt pha uống</v>
          </cell>
          <cell r="K1116" t="str">
            <v>Gói</v>
          </cell>
          <cell r="L1116">
            <v>140500</v>
          </cell>
          <cell r="M1116">
            <v>500</v>
          </cell>
          <cell r="N1116">
            <v>70250000</v>
          </cell>
          <cell r="O1116">
            <v>4</v>
          </cell>
          <cell r="Q1116">
            <v>20000</v>
          </cell>
          <cell r="R1116">
            <v>10000000</v>
          </cell>
          <cell r="T1116">
            <v>0</v>
          </cell>
          <cell r="U1116">
            <v>500</v>
          </cell>
          <cell r="V1116">
            <v>250000</v>
          </cell>
          <cell r="X1116">
            <v>0</v>
          </cell>
          <cell r="Z1116">
            <v>0</v>
          </cell>
          <cell r="AB1116">
            <v>0</v>
          </cell>
          <cell r="AC1116">
            <v>100000</v>
          </cell>
          <cell r="AD1116">
            <v>50000000</v>
          </cell>
          <cell r="AF1116">
            <v>0</v>
          </cell>
          <cell r="AH1116">
            <v>0</v>
          </cell>
          <cell r="AJ1116">
            <v>0</v>
          </cell>
          <cell r="AL1116">
            <v>0</v>
          </cell>
          <cell r="AM1116">
            <v>20000</v>
          </cell>
          <cell r="AN1116">
            <v>10000000</v>
          </cell>
          <cell r="AP1116">
            <v>0</v>
          </cell>
        </row>
        <row r="1117">
          <cell r="A1117" t="str">
            <v>G11107</v>
          </cell>
          <cell r="B1117">
            <v>1107</v>
          </cell>
          <cell r="C1117">
            <v>854</v>
          </cell>
          <cell r="D1117">
            <v>56</v>
          </cell>
          <cell r="F1117" t="str">
            <v>Paracetamol (acetaminophen)</v>
          </cell>
          <cell r="G1117">
            <v>4</v>
          </cell>
          <cell r="H1117" t="str">
            <v>325mg/1,6g</v>
          </cell>
          <cell r="I1117" t="str">
            <v>Uống</v>
          </cell>
          <cell r="J1117" t="str">
            <v>Bột/cốm/hạt pha uống</v>
          </cell>
          <cell r="K1117" t="str">
            <v>Gói</v>
          </cell>
          <cell r="L1117">
            <v>50000</v>
          </cell>
          <cell r="M1117">
            <v>1800</v>
          </cell>
          <cell r="N1117">
            <v>90000000</v>
          </cell>
          <cell r="O1117">
            <v>4</v>
          </cell>
          <cell r="Q1117">
            <v>30000</v>
          </cell>
          <cell r="R1117">
            <v>54000000</v>
          </cell>
          <cell r="T1117">
            <v>0</v>
          </cell>
          <cell r="V1117">
            <v>0</v>
          </cell>
          <cell r="X1117">
            <v>0</v>
          </cell>
          <cell r="Z1117">
            <v>0</v>
          </cell>
          <cell r="AB1117">
            <v>0</v>
          </cell>
          <cell r="AD1117">
            <v>0</v>
          </cell>
          <cell r="AF1117">
            <v>0</v>
          </cell>
          <cell r="AH1117">
            <v>0</v>
          </cell>
          <cell r="AJ1117">
            <v>0</v>
          </cell>
          <cell r="AK1117">
            <v>20000</v>
          </cell>
          <cell r="AL1117">
            <v>36000000</v>
          </cell>
          <cell r="AN1117">
            <v>0</v>
          </cell>
          <cell r="AP1117">
            <v>0</v>
          </cell>
        </row>
        <row r="1118">
          <cell r="A1118" t="str">
            <v>G11108</v>
          </cell>
          <cell r="B1118">
            <v>1108</v>
          </cell>
          <cell r="C1118">
            <v>854</v>
          </cell>
          <cell r="D1118">
            <v>56</v>
          </cell>
          <cell r="F1118" t="str">
            <v>Paracetamol (acetaminophen)</v>
          </cell>
          <cell r="G1118">
            <v>4</v>
          </cell>
          <cell r="H1118" t="str">
            <v xml:space="preserve">325mg/3g </v>
          </cell>
          <cell r="I1118" t="str">
            <v>Uống</v>
          </cell>
          <cell r="J1118" t="str">
            <v>Bột/cốm/hạt pha uống</v>
          </cell>
          <cell r="K1118" t="str">
            <v>Gói</v>
          </cell>
          <cell r="L1118">
            <v>140200</v>
          </cell>
          <cell r="M1118">
            <v>1869</v>
          </cell>
          <cell r="N1118">
            <v>262033800</v>
          </cell>
          <cell r="O1118">
            <v>4</v>
          </cell>
          <cell r="Q1118">
            <v>20000</v>
          </cell>
          <cell r="R1118">
            <v>37380000</v>
          </cell>
          <cell r="T1118">
            <v>0</v>
          </cell>
          <cell r="V1118">
            <v>0</v>
          </cell>
          <cell r="X1118">
            <v>0</v>
          </cell>
          <cell r="Z1118">
            <v>0</v>
          </cell>
          <cell r="AB1118">
            <v>0</v>
          </cell>
          <cell r="AC1118">
            <v>50000</v>
          </cell>
          <cell r="AD1118">
            <v>93450000</v>
          </cell>
          <cell r="AE1118">
            <v>15200</v>
          </cell>
          <cell r="AF1118">
            <v>28408800</v>
          </cell>
          <cell r="AG1118">
            <v>25000</v>
          </cell>
          <cell r="AH1118">
            <v>46725000</v>
          </cell>
          <cell r="AI1118">
            <v>20000</v>
          </cell>
          <cell r="AJ1118">
            <v>37380000</v>
          </cell>
          <cell r="AL1118">
            <v>0</v>
          </cell>
          <cell r="AM1118">
            <v>10000</v>
          </cell>
          <cell r="AN1118">
            <v>18690000</v>
          </cell>
          <cell r="AP1118">
            <v>0</v>
          </cell>
        </row>
        <row r="1119">
          <cell r="A1119" t="str">
            <v>G11109</v>
          </cell>
          <cell r="B1119">
            <v>1109</v>
          </cell>
          <cell r="C1119">
            <v>854</v>
          </cell>
          <cell r="D1119">
            <v>56</v>
          </cell>
          <cell r="F1119" t="str">
            <v>Paracetamol (acetaminophen)</v>
          </cell>
          <cell r="G1119">
            <v>4</v>
          </cell>
          <cell r="H1119" t="str">
            <v>150mg/5ml</v>
          </cell>
          <cell r="I1119" t="str">
            <v>Uống</v>
          </cell>
          <cell r="J1119" t="str">
            <v>Dung dịch/hỗn dịch/nhũ dịch uống</v>
          </cell>
          <cell r="K1119" t="str">
            <v>Ống</v>
          </cell>
          <cell r="L1119">
            <v>165000</v>
          </cell>
          <cell r="M1119">
            <v>3500</v>
          </cell>
          <cell r="N1119">
            <v>577500000</v>
          </cell>
          <cell r="O1119">
            <v>4</v>
          </cell>
          <cell r="Q1119">
            <v>120000</v>
          </cell>
          <cell r="R1119">
            <v>420000000</v>
          </cell>
          <cell r="T1119">
            <v>0</v>
          </cell>
          <cell r="V1119">
            <v>0</v>
          </cell>
          <cell r="X1119">
            <v>0</v>
          </cell>
          <cell r="Z1119">
            <v>0</v>
          </cell>
          <cell r="AB1119">
            <v>0</v>
          </cell>
          <cell r="AC1119">
            <v>20000</v>
          </cell>
          <cell r="AD1119">
            <v>70000000</v>
          </cell>
          <cell r="AF1119">
            <v>0</v>
          </cell>
          <cell r="AH1119">
            <v>0</v>
          </cell>
          <cell r="AI1119">
            <v>10000</v>
          </cell>
          <cell r="AJ1119">
            <v>35000000</v>
          </cell>
          <cell r="AK1119">
            <v>10000</v>
          </cell>
          <cell r="AL1119">
            <v>35000000</v>
          </cell>
          <cell r="AM1119">
            <v>5000</v>
          </cell>
          <cell r="AN1119">
            <v>17500000</v>
          </cell>
          <cell r="AP1119">
            <v>0</v>
          </cell>
        </row>
        <row r="1120">
          <cell r="A1120" t="str">
            <v>G11110</v>
          </cell>
          <cell r="B1120">
            <v>1110</v>
          </cell>
          <cell r="C1120">
            <v>854</v>
          </cell>
          <cell r="D1120">
            <v>56</v>
          </cell>
          <cell r="F1120" t="str">
            <v>Paracetamol (acetaminophen)</v>
          </cell>
          <cell r="G1120">
            <v>4</v>
          </cell>
          <cell r="H1120" t="str">
            <v>160mg/5ml</v>
          </cell>
          <cell r="I1120" t="str">
            <v>Uống</v>
          </cell>
          <cell r="J1120" t="str">
            <v>Dung dịch/hỗn dịch/nhũ dịch uống</v>
          </cell>
          <cell r="K1120" t="str">
            <v>Lọ</v>
          </cell>
          <cell r="L1120">
            <v>10100</v>
          </cell>
          <cell r="M1120">
            <v>2100</v>
          </cell>
          <cell r="N1120">
            <v>21210000</v>
          </cell>
          <cell r="O1120">
            <v>4</v>
          </cell>
          <cell r="Q1120">
            <v>10000</v>
          </cell>
          <cell r="R1120">
            <v>21000000</v>
          </cell>
          <cell r="T1120">
            <v>0</v>
          </cell>
          <cell r="V1120">
            <v>0</v>
          </cell>
          <cell r="W1120">
            <v>100</v>
          </cell>
          <cell r="X1120">
            <v>210000</v>
          </cell>
          <cell r="Z1120">
            <v>0</v>
          </cell>
          <cell r="AB1120">
            <v>0</v>
          </cell>
          <cell r="AD1120">
            <v>0</v>
          </cell>
          <cell r="AF1120">
            <v>0</v>
          </cell>
          <cell r="AH1120">
            <v>0</v>
          </cell>
          <cell r="AJ1120">
            <v>0</v>
          </cell>
          <cell r="AL1120">
            <v>0</v>
          </cell>
          <cell r="AN1120">
            <v>0</v>
          </cell>
          <cell r="AP1120">
            <v>0</v>
          </cell>
        </row>
        <row r="1121">
          <cell r="A1121" t="str">
            <v>G11111</v>
          </cell>
          <cell r="B1121">
            <v>1111</v>
          </cell>
          <cell r="C1121">
            <v>854</v>
          </cell>
          <cell r="D1121">
            <v>56</v>
          </cell>
          <cell r="F1121" t="str">
            <v>Paracetamol (acetaminophen)</v>
          </cell>
          <cell r="G1121">
            <v>4</v>
          </cell>
          <cell r="H1121" t="str">
            <v>250mg/5ml</v>
          </cell>
          <cell r="I1121" t="str">
            <v>Uống</v>
          </cell>
          <cell r="J1121" t="str">
            <v>Dung dịch/hỗn dịch/nhũ dịch uống</v>
          </cell>
          <cell r="K1121" t="str">
            <v>Ống, lọ</v>
          </cell>
          <cell r="L1121">
            <v>5000</v>
          </cell>
          <cell r="M1121">
            <v>2820</v>
          </cell>
          <cell r="N1121">
            <v>14100000</v>
          </cell>
          <cell r="O1121">
            <v>4</v>
          </cell>
          <cell r="R1121">
            <v>0</v>
          </cell>
          <cell r="T1121">
            <v>0</v>
          </cell>
          <cell r="V1121">
            <v>0</v>
          </cell>
          <cell r="X1121">
            <v>0</v>
          </cell>
          <cell r="Z1121">
            <v>0</v>
          </cell>
          <cell r="AB1121">
            <v>0</v>
          </cell>
          <cell r="AD1121">
            <v>0</v>
          </cell>
          <cell r="AF1121">
            <v>0</v>
          </cell>
          <cell r="AG1121">
            <v>5000</v>
          </cell>
          <cell r="AH1121">
            <v>14100000</v>
          </cell>
          <cell r="AJ1121">
            <v>0</v>
          </cell>
          <cell r="AL1121">
            <v>0</v>
          </cell>
          <cell r="AN1121">
            <v>0</v>
          </cell>
          <cell r="AP1121">
            <v>0</v>
          </cell>
        </row>
        <row r="1122">
          <cell r="A1122" t="str">
            <v>G11112</v>
          </cell>
          <cell r="B1122">
            <v>1112</v>
          </cell>
          <cell r="C1122">
            <v>854</v>
          </cell>
          <cell r="D1122">
            <v>56</v>
          </cell>
          <cell r="F1122" t="str">
            <v>Paracetamol (acetaminophen)</v>
          </cell>
          <cell r="G1122">
            <v>4</v>
          </cell>
          <cell r="H1122" t="str">
            <v xml:space="preserve"> 250mg/10ml</v>
          </cell>
          <cell r="I1122" t="str">
            <v xml:space="preserve"> Uống</v>
          </cell>
          <cell r="J1122" t="str">
            <v>Dung dịch/hỗn dịch/nhũ dịch uống</v>
          </cell>
          <cell r="K1122" t="str">
            <v>Ống, lọ</v>
          </cell>
          <cell r="L1122">
            <v>2000</v>
          </cell>
          <cell r="M1122">
            <v>4410</v>
          </cell>
          <cell r="N1122">
            <v>8820000</v>
          </cell>
          <cell r="O1122">
            <v>4</v>
          </cell>
          <cell r="R1122">
            <v>0</v>
          </cell>
          <cell r="T1122">
            <v>0</v>
          </cell>
          <cell r="V1122">
            <v>0</v>
          </cell>
          <cell r="X1122">
            <v>0</v>
          </cell>
          <cell r="Z1122">
            <v>0</v>
          </cell>
          <cell r="AA1122">
            <v>2000</v>
          </cell>
          <cell r="AB1122">
            <v>8820000</v>
          </cell>
          <cell r="AD1122">
            <v>0</v>
          </cell>
          <cell r="AF1122">
            <v>0</v>
          </cell>
          <cell r="AH1122">
            <v>0</v>
          </cell>
          <cell r="AJ1122">
            <v>0</v>
          </cell>
          <cell r="AL1122">
            <v>0</v>
          </cell>
          <cell r="AN1122">
            <v>0</v>
          </cell>
          <cell r="AP1122">
            <v>0</v>
          </cell>
        </row>
        <row r="1123">
          <cell r="A1123" t="str">
            <v>G11113</v>
          </cell>
          <cell r="B1123">
            <v>1113</v>
          </cell>
          <cell r="C1123">
            <v>854</v>
          </cell>
          <cell r="D1123">
            <v>56</v>
          </cell>
          <cell r="F1123" t="str">
            <v>Paracetamol (acetaminophen)</v>
          </cell>
          <cell r="G1123">
            <v>1</v>
          </cell>
          <cell r="H1123" t="str">
            <v>120mg/5ml; 100ml</v>
          </cell>
          <cell r="I1123" t="str">
            <v>Uống</v>
          </cell>
          <cell r="J1123" t="str">
            <v>Dung dịch/hỗn dịch/nhũ dịch uống</v>
          </cell>
          <cell r="K1123" t="str">
            <v>Chai</v>
          </cell>
          <cell r="L1123">
            <v>1000</v>
          </cell>
          <cell r="M1123">
            <v>99000</v>
          </cell>
          <cell r="N1123">
            <v>99000000</v>
          </cell>
          <cell r="O1123">
            <v>1</v>
          </cell>
          <cell r="R1123">
            <v>0</v>
          </cell>
          <cell r="T1123">
            <v>0</v>
          </cell>
          <cell r="V1123">
            <v>0</v>
          </cell>
          <cell r="X1123">
            <v>0</v>
          </cell>
          <cell r="Z1123">
            <v>0</v>
          </cell>
          <cell r="AB1123">
            <v>0</v>
          </cell>
          <cell r="AC1123">
            <v>1000</v>
          </cell>
          <cell r="AD1123">
            <v>99000000</v>
          </cell>
          <cell r="AF1123">
            <v>0</v>
          </cell>
          <cell r="AH1123">
            <v>0</v>
          </cell>
          <cell r="AJ1123">
            <v>0</v>
          </cell>
          <cell r="AL1123">
            <v>0</v>
          </cell>
          <cell r="AN1123">
            <v>0</v>
          </cell>
          <cell r="AP1123">
            <v>0</v>
          </cell>
        </row>
        <row r="1124">
          <cell r="A1124" t="str">
            <v>G11114</v>
          </cell>
          <cell r="B1124">
            <v>1114</v>
          </cell>
          <cell r="C1124">
            <v>854</v>
          </cell>
          <cell r="D1124">
            <v>56</v>
          </cell>
          <cell r="F1124" t="str">
            <v>Paracetamol (acetaminophen)</v>
          </cell>
          <cell r="G1124">
            <v>4</v>
          </cell>
          <cell r="H1124" t="str">
            <v>250mg/5ml;100ml</v>
          </cell>
          <cell r="I1124" t="str">
            <v>Uống</v>
          </cell>
          <cell r="J1124" t="str">
            <v>Dung dịch/hỗn dịch/nhũ dịch uống</v>
          </cell>
          <cell r="K1124" t="str">
            <v>Chai, lọ</v>
          </cell>
          <cell r="L1124">
            <v>4500</v>
          </cell>
          <cell r="M1124">
            <v>54495</v>
          </cell>
          <cell r="N1124">
            <v>245227500</v>
          </cell>
          <cell r="O1124">
            <v>4</v>
          </cell>
          <cell r="R1124">
            <v>0</v>
          </cell>
          <cell r="T1124">
            <v>0</v>
          </cell>
          <cell r="V1124">
            <v>0</v>
          </cell>
          <cell r="X1124">
            <v>0</v>
          </cell>
          <cell r="Z1124">
            <v>0</v>
          </cell>
          <cell r="AB1124">
            <v>0</v>
          </cell>
          <cell r="AC1124">
            <v>2500</v>
          </cell>
          <cell r="AD1124">
            <v>136237500</v>
          </cell>
          <cell r="AF1124">
            <v>0</v>
          </cell>
          <cell r="AG1124">
            <v>2000</v>
          </cell>
          <cell r="AH1124">
            <v>108990000</v>
          </cell>
          <cell r="AJ1124">
            <v>0</v>
          </cell>
          <cell r="AL1124">
            <v>0</v>
          </cell>
          <cell r="AN1124">
            <v>0</v>
          </cell>
          <cell r="AP1124">
            <v>0</v>
          </cell>
        </row>
        <row r="1125">
          <cell r="A1125" t="str">
            <v>G11115</v>
          </cell>
          <cell r="B1125">
            <v>1115</v>
          </cell>
          <cell r="C1125">
            <v>854</v>
          </cell>
          <cell r="D1125">
            <v>56</v>
          </cell>
          <cell r="F1125" t="str">
            <v>Paracetamol (acetaminophen)</v>
          </cell>
          <cell r="G1125">
            <v>4</v>
          </cell>
          <cell r="H1125" t="str">
            <v>325mg/5ml</v>
          </cell>
          <cell r="I1125" t="str">
            <v>Uống</v>
          </cell>
          <cell r="J1125" t="str">
            <v>Dung dịch/hỗn dịch/nhũ dịch uống</v>
          </cell>
          <cell r="K1125" t="str">
            <v>Ống, lọ</v>
          </cell>
          <cell r="L1125">
            <v>20000</v>
          </cell>
          <cell r="M1125">
            <v>4800</v>
          </cell>
          <cell r="N1125">
            <v>96000000</v>
          </cell>
          <cell r="O1125">
            <v>4</v>
          </cell>
          <cell r="Q1125">
            <v>20000</v>
          </cell>
          <cell r="R1125">
            <v>96000000</v>
          </cell>
          <cell r="T1125">
            <v>0</v>
          </cell>
          <cell r="V1125">
            <v>0</v>
          </cell>
          <cell r="X1125">
            <v>0</v>
          </cell>
          <cell r="Z1125">
            <v>0</v>
          </cell>
          <cell r="AB1125">
            <v>0</v>
          </cell>
          <cell r="AD1125">
            <v>0</v>
          </cell>
          <cell r="AF1125">
            <v>0</v>
          </cell>
          <cell r="AH1125">
            <v>0</v>
          </cell>
          <cell r="AJ1125">
            <v>0</v>
          </cell>
          <cell r="AL1125">
            <v>0</v>
          </cell>
          <cell r="AN1125">
            <v>0</v>
          </cell>
          <cell r="AP1125">
            <v>0</v>
          </cell>
        </row>
        <row r="1126">
          <cell r="A1126" t="str">
            <v>G11116</v>
          </cell>
          <cell r="B1126">
            <v>1116</v>
          </cell>
          <cell r="C1126">
            <v>854</v>
          </cell>
          <cell r="D1126">
            <v>56</v>
          </cell>
          <cell r="F1126" t="str">
            <v>Paracetamol (acetaminophen)</v>
          </cell>
          <cell r="G1126">
            <v>4</v>
          </cell>
          <cell r="H1126" t="str">
            <v>500mg/10ml</v>
          </cell>
          <cell r="I1126" t="str">
            <v>Uống</v>
          </cell>
          <cell r="J1126" t="str">
            <v>Dung dịch/hỗn dịch/nhũ dịch uống</v>
          </cell>
          <cell r="K1126" t="str">
            <v>Ống, lọ</v>
          </cell>
          <cell r="L1126">
            <v>30000</v>
          </cell>
          <cell r="M1126">
            <v>6000</v>
          </cell>
          <cell r="N1126">
            <v>180000000</v>
          </cell>
          <cell r="O1126">
            <v>4</v>
          </cell>
          <cell r="Q1126">
            <v>30000</v>
          </cell>
          <cell r="R1126">
            <v>180000000</v>
          </cell>
          <cell r="T1126">
            <v>0</v>
          </cell>
          <cell r="V1126">
            <v>0</v>
          </cell>
          <cell r="X1126">
            <v>0</v>
          </cell>
          <cell r="Z1126">
            <v>0</v>
          </cell>
          <cell r="AB1126">
            <v>0</v>
          </cell>
          <cell r="AD1126">
            <v>0</v>
          </cell>
          <cell r="AF1126">
            <v>0</v>
          </cell>
          <cell r="AH1126">
            <v>0</v>
          </cell>
          <cell r="AJ1126">
            <v>0</v>
          </cell>
          <cell r="AL1126">
            <v>0</v>
          </cell>
          <cell r="AN1126">
            <v>0</v>
          </cell>
          <cell r="AP1126">
            <v>0</v>
          </cell>
        </row>
        <row r="1127">
          <cell r="A1127" t="str">
            <v>G11117</v>
          </cell>
          <cell r="B1127">
            <v>1117</v>
          </cell>
          <cell r="C1127">
            <v>854</v>
          </cell>
          <cell r="D1127">
            <v>56</v>
          </cell>
          <cell r="F1127" t="str">
            <v>Paracetamol (acetaminophen)</v>
          </cell>
          <cell r="G1127">
            <v>4</v>
          </cell>
          <cell r="H1127" t="str">
            <v>500mg/50ml</v>
          </cell>
          <cell r="I1127" t="str">
            <v>Tiêm</v>
          </cell>
          <cell r="J1127" t="str">
            <v>Thuốc tiêm truyền</v>
          </cell>
          <cell r="K1127" t="str">
            <v>Chai, lọ, túi</v>
          </cell>
          <cell r="L1127">
            <v>22000</v>
          </cell>
          <cell r="M1127">
            <v>23000</v>
          </cell>
          <cell r="N1127">
            <v>506000000</v>
          </cell>
          <cell r="O1127">
            <v>4</v>
          </cell>
          <cell r="Q1127">
            <v>20000</v>
          </cell>
          <cell r="R1127">
            <v>460000000</v>
          </cell>
          <cell r="T1127">
            <v>0</v>
          </cell>
          <cell r="V1127">
            <v>0</v>
          </cell>
          <cell r="X1127">
            <v>0</v>
          </cell>
          <cell r="Z1127">
            <v>0</v>
          </cell>
          <cell r="AB1127">
            <v>0</v>
          </cell>
          <cell r="AC1127">
            <v>1000</v>
          </cell>
          <cell r="AD1127">
            <v>23000000</v>
          </cell>
          <cell r="AE1127">
            <v>1000</v>
          </cell>
          <cell r="AF1127">
            <v>23000000</v>
          </cell>
          <cell r="AH1127">
            <v>0</v>
          </cell>
          <cell r="AJ1127">
            <v>0</v>
          </cell>
          <cell r="AL1127">
            <v>0</v>
          </cell>
          <cell r="AN1127">
            <v>0</v>
          </cell>
          <cell r="AP1127">
            <v>0</v>
          </cell>
        </row>
        <row r="1128">
          <cell r="A1128" t="str">
            <v>G11118</v>
          </cell>
          <cell r="B1128">
            <v>1118</v>
          </cell>
          <cell r="C1128">
            <v>854</v>
          </cell>
          <cell r="D1128">
            <v>56</v>
          </cell>
          <cell r="F1128" t="str">
            <v>Paracetamol (acetaminophen)</v>
          </cell>
          <cell r="G1128">
            <v>2</v>
          </cell>
          <cell r="H1128" t="str">
            <v>1g/100ml</v>
          </cell>
          <cell r="I1128" t="str">
            <v>Tiêm</v>
          </cell>
          <cell r="J1128" t="str">
            <v>Thuốc tiêm truyền</v>
          </cell>
          <cell r="K1128" t="str">
            <v>Chai, lọ, túi</v>
          </cell>
          <cell r="L1128">
            <v>8600</v>
          </cell>
          <cell r="M1128">
            <v>36000</v>
          </cell>
          <cell r="N1128">
            <v>309600000</v>
          </cell>
          <cell r="O1128">
            <v>2</v>
          </cell>
          <cell r="R1128">
            <v>0</v>
          </cell>
          <cell r="T1128">
            <v>0</v>
          </cell>
          <cell r="V1128">
            <v>0</v>
          </cell>
          <cell r="X1128">
            <v>0</v>
          </cell>
          <cell r="Z1128">
            <v>0</v>
          </cell>
          <cell r="AB1128">
            <v>0</v>
          </cell>
          <cell r="AD1128">
            <v>0</v>
          </cell>
          <cell r="AE1128">
            <v>1500</v>
          </cell>
          <cell r="AF1128">
            <v>54000000</v>
          </cell>
          <cell r="AH1128">
            <v>0</v>
          </cell>
          <cell r="AI1128">
            <v>100</v>
          </cell>
          <cell r="AJ1128">
            <v>3600000</v>
          </cell>
          <cell r="AL1128">
            <v>0</v>
          </cell>
          <cell r="AN1128">
            <v>0</v>
          </cell>
          <cell r="AO1128">
            <v>7000</v>
          </cell>
          <cell r="AP1128">
            <v>252000000</v>
          </cell>
        </row>
        <row r="1129">
          <cell r="A1129" t="str">
            <v>G11119</v>
          </cell>
          <cell r="B1129">
            <v>1119</v>
          </cell>
          <cell r="C1129">
            <v>854</v>
          </cell>
          <cell r="D1129">
            <v>56</v>
          </cell>
          <cell r="E1129" t="str">
            <v>x</v>
          </cell>
          <cell r="F1129" t="str">
            <v>Paracetamol (acetaminophen)</v>
          </cell>
          <cell r="G1129">
            <v>4</v>
          </cell>
          <cell r="H1129" t="str">
            <v>1g/100ml</v>
          </cell>
          <cell r="I1129" t="str">
            <v>Tiêm</v>
          </cell>
          <cell r="J1129" t="str">
            <v>Thuốc tiêm truyền</v>
          </cell>
          <cell r="K1129" t="str">
            <v>Chai, lọ, ống, túi</v>
          </cell>
          <cell r="L1129">
            <v>37200</v>
          </cell>
          <cell r="M1129">
            <v>17850</v>
          </cell>
          <cell r="N1129">
            <v>664020000</v>
          </cell>
          <cell r="O1129">
            <v>4</v>
          </cell>
          <cell r="Q1129">
            <v>30000</v>
          </cell>
          <cell r="R1129">
            <v>535500000</v>
          </cell>
          <cell r="T1129">
            <v>0</v>
          </cell>
          <cell r="V1129">
            <v>0</v>
          </cell>
          <cell r="X1129">
            <v>0</v>
          </cell>
          <cell r="Z1129">
            <v>0</v>
          </cell>
          <cell r="AB1129">
            <v>0</v>
          </cell>
          <cell r="AD1129">
            <v>0</v>
          </cell>
          <cell r="AF1129">
            <v>0</v>
          </cell>
          <cell r="AG1129">
            <v>200</v>
          </cell>
          <cell r="AH1129">
            <v>3570000</v>
          </cell>
          <cell r="AJ1129">
            <v>0</v>
          </cell>
          <cell r="AL1129">
            <v>0</v>
          </cell>
          <cell r="AN1129">
            <v>0</v>
          </cell>
          <cell r="AO1129">
            <v>7000</v>
          </cell>
          <cell r="AP1129">
            <v>124950000</v>
          </cell>
        </row>
        <row r="1130">
          <cell r="A1130" t="str">
            <v>G11120</v>
          </cell>
          <cell r="B1130">
            <v>1120</v>
          </cell>
          <cell r="C1130">
            <v>827</v>
          </cell>
          <cell r="D1130">
            <v>57</v>
          </cell>
          <cell r="F1130" t="str">
            <v>Paracetamol + Chlorpheniramin</v>
          </cell>
          <cell r="G1130">
            <v>4</v>
          </cell>
          <cell r="H1130" t="str">
            <v>250mg + 2mg</v>
          </cell>
          <cell r="I1130" t="str">
            <v>Uống</v>
          </cell>
          <cell r="J1130" t="str">
            <v>Bột/cốm/hạt pha uống</v>
          </cell>
          <cell r="K1130" t="str">
            <v>Gói</v>
          </cell>
          <cell r="L1130">
            <v>40000</v>
          </cell>
          <cell r="M1130">
            <v>1135</v>
          </cell>
          <cell r="N1130">
            <v>45400000</v>
          </cell>
          <cell r="O1130">
            <v>4</v>
          </cell>
          <cell r="Q1130">
            <v>5000</v>
          </cell>
          <cell r="R1130">
            <v>5675000</v>
          </cell>
          <cell r="T1130">
            <v>0</v>
          </cell>
          <cell r="V1130">
            <v>0</v>
          </cell>
          <cell r="X1130">
            <v>0</v>
          </cell>
          <cell r="Z1130">
            <v>0</v>
          </cell>
          <cell r="AB1130">
            <v>0</v>
          </cell>
          <cell r="AD1130">
            <v>0</v>
          </cell>
          <cell r="AF1130">
            <v>0</v>
          </cell>
          <cell r="AH1130">
            <v>0</v>
          </cell>
          <cell r="AI1130">
            <v>10000</v>
          </cell>
          <cell r="AJ1130">
            <v>11350000</v>
          </cell>
          <cell r="AK1130">
            <v>20000</v>
          </cell>
          <cell r="AL1130">
            <v>22700000</v>
          </cell>
          <cell r="AN1130">
            <v>0</v>
          </cell>
          <cell r="AO1130">
            <v>5000</v>
          </cell>
          <cell r="AP1130">
            <v>5675000</v>
          </cell>
        </row>
        <row r="1131">
          <cell r="A1131" t="str">
            <v>G11121</v>
          </cell>
          <cell r="B1131">
            <v>1121</v>
          </cell>
          <cell r="C1131">
            <v>827</v>
          </cell>
          <cell r="D1131">
            <v>57</v>
          </cell>
          <cell r="E1131" t="str">
            <v>x</v>
          </cell>
          <cell r="F1131" t="str">
            <v>Paracetamol + Chlorpheniramin</v>
          </cell>
          <cell r="G1131">
            <v>4</v>
          </cell>
          <cell r="H1131" t="str">
            <v>325mg + 2mg</v>
          </cell>
          <cell r="I1131" t="str">
            <v>Uống</v>
          </cell>
          <cell r="J1131" t="str">
            <v>Bột/cốm/hạt pha uống</v>
          </cell>
          <cell r="K1131" t="str">
            <v>Gói</v>
          </cell>
          <cell r="L1131">
            <v>15000</v>
          </cell>
          <cell r="M1131">
            <v>1000</v>
          </cell>
          <cell r="N1131">
            <v>15000000</v>
          </cell>
          <cell r="O1131">
            <v>4</v>
          </cell>
          <cell r="R1131">
            <v>0</v>
          </cell>
          <cell r="T1131">
            <v>0</v>
          </cell>
          <cell r="V1131">
            <v>0</v>
          </cell>
          <cell r="X1131">
            <v>0</v>
          </cell>
          <cell r="Z1131">
            <v>0</v>
          </cell>
          <cell r="AB1131">
            <v>0</v>
          </cell>
          <cell r="AD1131">
            <v>0</v>
          </cell>
          <cell r="AF1131">
            <v>0</v>
          </cell>
          <cell r="AH1131">
            <v>0</v>
          </cell>
          <cell r="AJ1131">
            <v>0</v>
          </cell>
          <cell r="AL1131">
            <v>0</v>
          </cell>
          <cell r="AM1131">
            <v>15000</v>
          </cell>
          <cell r="AN1131">
            <v>15000000</v>
          </cell>
          <cell r="AP1131">
            <v>0</v>
          </cell>
        </row>
        <row r="1132">
          <cell r="A1132" t="str">
            <v>G11122</v>
          </cell>
          <cell r="B1132">
            <v>1122</v>
          </cell>
          <cell r="C1132">
            <v>827</v>
          </cell>
          <cell r="D1132">
            <v>57</v>
          </cell>
          <cell r="E1132" t="str">
            <v>x</v>
          </cell>
          <cell r="F1132" t="str">
            <v>Paracetamol + Chlorpheniramin</v>
          </cell>
          <cell r="G1132">
            <v>4</v>
          </cell>
          <cell r="H1132" t="str">
            <v>325mg + 2mg</v>
          </cell>
          <cell r="I1132" t="str">
            <v>Uống</v>
          </cell>
          <cell r="J1132" t="str">
            <v>Viên sủi</v>
          </cell>
          <cell r="K1132" t="str">
            <v>Viên</v>
          </cell>
          <cell r="L1132">
            <v>50000</v>
          </cell>
          <cell r="M1132">
            <v>2200</v>
          </cell>
          <cell r="N1132">
            <v>110000000</v>
          </cell>
          <cell r="O1132">
            <v>4</v>
          </cell>
          <cell r="R1132">
            <v>0</v>
          </cell>
          <cell r="T1132">
            <v>0</v>
          </cell>
          <cell r="V1132">
            <v>0</v>
          </cell>
          <cell r="X1132">
            <v>0</v>
          </cell>
          <cell r="Z1132">
            <v>0</v>
          </cell>
          <cell r="AB1132">
            <v>0</v>
          </cell>
          <cell r="AC1132">
            <v>20000</v>
          </cell>
          <cell r="AD1132">
            <v>44000000</v>
          </cell>
          <cell r="AF1132">
            <v>0</v>
          </cell>
          <cell r="AG1132">
            <v>30000</v>
          </cell>
          <cell r="AH1132">
            <v>66000000</v>
          </cell>
          <cell r="AJ1132">
            <v>0</v>
          </cell>
          <cell r="AL1132">
            <v>0</v>
          </cell>
          <cell r="AN1132">
            <v>0</v>
          </cell>
          <cell r="AP1132">
            <v>0</v>
          </cell>
        </row>
        <row r="1133">
          <cell r="A1133" t="str">
            <v>G11123</v>
          </cell>
          <cell r="B1133">
            <v>1123</v>
          </cell>
          <cell r="C1133">
            <v>856</v>
          </cell>
          <cell r="D1133">
            <v>57</v>
          </cell>
          <cell r="E1133" t="str">
            <v>x</v>
          </cell>
          <cell r="F1133" t="str">
            <v>Paracetamol + chlorphemramin</v>
          </cell>
          <cell r="G1133">
            <v>4</v>
          </cell>
          <cell r="H1133" t="str">
            <v>500mg + 2mg</v>
          </cell>
          <cell r="I1133" t="str">
            <v>Uống</v>
          </cell>
          <cell r="J1133" t="str">
            <v>Viên sủi</v>
          </cell>
          <cell r="K1133" t="str">
            <v>Viên</v>
          </cell>
          <cell r="L1133">
            <v>92000</v>
          </cell>
          <cell r="M1133">
            <v>2650</v>
          </cell>
          <cell r="N1133">
            <v>243800000</v>
          </cell>
          <cell r="O1133">
            <v>4</v>
          </cell>
          <cell r="R1133">
            <v>0</v>
          </cell>
          <cell r="T1133">
            <v>0</v>
          </cell>
          <cell r="V1133">
            <v>0</v>
          </cell>
          <cell r="X1133">
            <v>0</v>
          </cell>
          <cell r="Z1133">
            <v>0</v>
          </cell>
          <cell r="AA1133">
            <v>10000</v>
          </cell>
          <cell r="AB1133">
            <v>26500000</v>
          </cell>
          <cell r="AC1133">
            <v>20000</v>
          </cell>
          <cell r="AD1133">
            <v>53000000</v>
          </cell>
          <cell r="AF1133">
            <v>0</v>
          </cell>
          <cell r="AG1133">
            <v>60000</v>
          </cell>
          <cell r="AH1133">
            <v>159000000</v>
          </cell>
          <cell r="AJ1133">
            <v>0</v>
          </cell>
          <cell r="AK1133">
            <v>2000</v>
          </cell>
          <cell r="AL1133">
            <v>5300000</v>
          </cell>
          <cell r="AN1133">
            <v>0</v>
          </cell>
          <cell r="AP1133">
            <v>0</v>
          </cell>
        </row>
        <row r="1134">
          <cell r="A1134" t="str">
            <v>G11124</v>
          </cell>
          <cell r="B1134">
            <v>1124</v>
          </cell>
          <cell r="C1134">
            <v>856</v>
          </cell>
          <cell r="D1134">
            <v>57</v>
          </cell>
          <cell r="E1134" t="str">
            <v>x</v>
          </cell>
          <cell r="F1134" t="str">
            <v>Paracetamol + chlorphemramin</v>
          </cell>
          <cell r="G1134">
            <v>4</v>
          </cell>
          <cell r="H1134" t="str">
            <v>500mg + 2mg</v>
          </cell>
          <cell r="I1134" t="str">
            <v>Uống</v>
          </cell>
          <cell r="J1134" t="str">
            <v>Viên nang</v>
          </cell>
          <cell r="K1134" t="str">
            <v>Viên</v>
          </cell>
          <cell r="L1134">
            <v>115000</v>
          </cell>
          <cell r="M1134">
            <v>400</v>
          </cell>
          <cell r="N1134">
            <v>46000000</v>
          </cell>
          <cell r="O1134">
            <v>4</v>
          </cell>
          <cell r="Q1134">
            <v>5000</v>
          </cell>
          <cell r="R1134">
            <v>2000000</v>
          </cell>
          <cell r="T1134">
            <v>0</v>
          </cell>
          <cell r="V1134">
            <v>0</v>
          </cell>
          <cell r="X1134">
            <v>0</v>
          </cell>
          <cell r="Z1134">
            <v>0</v>
          </cell>
          <cell r="AB1134">
            <v>0</v>
          </cell>
          <cell r="AC1134">
            <v>10000</v>
          </cell>
          <cell r="AD1134">
            <v>4000000</v>
          </cell>
          <cell r="AE1134">
            <v>20000</v>
          </cell>
          <cell r="AF1134">
            <v>8000000</v>
          </cell>
          <cell r="AH1134">
            <v>0</v>
          </cell>
          <cell r="AI1134">
            <v>20000</v>
          </cell>
          <cell r="AJ1134">
            <v>8000000</v>
          </cell>
          <cell r="AK1134">
            <v>10000</v>
          </cell>
          <cell r="AL1134">
            <v>4000000</v>
          </cell>
          <cell r="AM1134">
            <v>50000</v>
          </cell>
          <cell r="AN1134">
            <v>20000000</v>
          </cell>
          <cell r="AP1134">
            <v>0</v>
          </cell>
        </row>
        <row r="1135">
          <cell r="A1135" t="str">
            <v>G11125</v>
          </cell>
          <cell r="B1135">
            <v>1125</v>
          </cell>
          <cell r="C1135">
            <v>828</v>
          </cell>
          <cell r="D1135">
            <v>65</v>
          </cell>
          <cell r="F1135" t="str">
            <v>Paracetamol + Chlorpheniramin + Dextromethorphan</v>
          </cell>
          <cell r="G1135">
            <v>4</v>
          </cell>
          <cell r="H1135" t="str">
            <v>500mg + 2mg + 10mg</v>
          </cell>
          <cell r="I1135" t="str">
            <v>Uống</v>
          </cell>
          <cell r="J1135" t="str">
            <v>Viên sủi</v>
          </cell>
          <cell r="K1135" t="str">
            <v>Viên</v>
          </cell>
          <cell r="L1135">
            <v>20000</v>
          </cell>
          <cell r="M1135">
            <v>2980</v>
          </cell>
          <cell r="N1135">
            <v>59600000</v>
          </cell>
          <cell r="O1135">
            <v>4</v>
          </cell>
          <cell r="R1135">
            <v>0</v>
          </cell>
          <cell r="T1135">
            <v>0</v>
          </cell>
          <cell r="V1135">
            <v>0</v>
          </cell>
          <cell r="W1135">
            <v>20000</v>
          </cell>
          <cell r="X1135">
            <v>59600000</v>
          </cell>
          <cell r="Z1135">
            <v>0</v>
          </cell>
          <cell r="AB1135">
            <v>0</v>
          </cell>
          <cell r="AD1135">
            <v>0</v>
          </cell>
          <cell r="AF1135">
            <v>0</v>
          </cell>
          <cell r="AH1135">
            <v>0</v>
          </cell>
          <cell r="AJ1135">
            <v>0</v>
          </cell>
          <cell r="AL1135">
            <v>0</v>
          </cell>
          <cell r="AN1135">
            <v>0</v>
          </cell>
          <cell r="AP1135">
            <v>0</v>
          </cell>
        </row>
        <row r="1136">
          <cell r="A1136" t="str">
            <v>G11126</v>
          </cell>
          <cell r="B1136">
            <v>1126</v>
          </cell>
          <cell r="C1136">
            <v>828</v>
          </cell>
          <cell r="D1136">
            <v>65</v>
          </cell>
          <cell r="F1136" t="str">
            <v>Paracetamol + Chlorpheniramin + Dextromethorphan</v>
          </cell>
          <cell r="G1136">
            <v>4</v>
          </cell>
          <cell r="H1136" t="str">
            <v>500mg + 2mg + 15mg</v>
          </cell>
          <cell r="I1136" t="str">
            <v>Uống</v>
          </cell>
          <cell r="J1136" t="str">
            <v xml:space="preserve">Viên sủi </v>
          </cell>
          <cell r="K1136" t="str">
            <v>Viên</v>
          </cell>
          <cell r="L1136">
            <v>25000</v>
          </cell>
          <cell r="M1136">
            <v>2500</v>
          </cell>
          <cell r="N1136">
            <v>62500000</v>
          </cell>
          <cell r="O1136">
            <v>4</v>
          </cell>
          <cell r="R1136">
            <v>0</v>
          </cell>
          <cell r="T1136">
            <v>0</v>
          </cell>
          <cell r="V1136">
            <v>0</v>
          </cell>
          <cell r="X1136">
            <v>0</v>
          </cell>
          <cell r="Z1136">
            <v>0</v>
          </cell>
          <cell r="AB1136">
            <v>0</v>
          </cell>
          <cell r="AD1136">
            <v>0</v>
          </cell>
          <cell r="AF1136">
            <v>0</v>
          </cell>
          <cell r="AG1136">
            <v>25000</v>
          </cell>
          <cell r="AH1136">
            <v>62500000</v>
          </cell>
          <cell r="AJ1136">
            <v>0</v>
          </cell>
          <cell r="AL1136">
            <v>0</v>
          </cell>
          <cell r="AN1136">
            <v>0</v>
          </cell>
          <cell r="AP1136">
            <v>0</v>
          </cell>
        </row>
        <row r="1137">
          <cell r="A1137" t="str">
            <v>G11127</v>
          </cell>
          <cell r="B1137">
            <v>1127</v>
          </cell>
          <cell r="C1137">
            <v>830</v>
          </cell>
          <cell r="D1137">
            <v>66</v>
          </cell>
          <cell r="F1137" t="str">
            <v>Paracetamol + chlorpheniramin + phenylephrin</v>
          </cell>
          <cell r="G1137">
            <v>4</v>
          </cell>
          <cell r="H1137" t="str">
            <v>160 mg + 1 mg + 2,5 mg</v>
          </cell>
          <cell r="I1137" t="str">
            <v>Uống</v>
          </cell>
          <cell r="J1137" t="str">
            <v>Bột/cốm/hạt pha uống</v>
          </cell>
          <cell r="K1137" t="str">
            <v>Gói</v>
          </cell>
          <cell r="L1137">
            <v>40000</v>
          </cell>
          <cell r="M1137">
            <v>2500</v>
          </cell>
          <cell r="N1137">
            <v>100000000</v>
          </cell>
          <cell r="O1137">
            <v>4</v>
          </cell>
          <cell r="Q1137">
            <v>5000</v>
          </cell>
          <cell r="R1137">
            <v>12500000</v>
          </cell>
          <cell r="T1137">
            <v>0</v>
          </cell>
          <cell r="V1137">
            <v>0</v>
          </cell>
          <cell r="X1137">
            <v>0</v>
          </cell>
          <cell r="Z1137">
            <v>0</v>
          </cell>
          <cell r="AB1137">
            <v>0</v>
          </cell>
          <cell r="AD1137">
            <v>0</v>
          </cell>
          <cell r="AE1137">
            <v>15000</v>
          </cell>
          <cell r="AF1137">
            <v>37500000</v>
          </cell>
          <cell r="AH1137">
            <v>0</v>
          </cell>
          <cell r="AI1137">
            <v>10000</v>
          </cell>
          <cell r="AJ1137">
            <v>25000000</v>
          </cell>
          <cell r="AK1137">
            <v>10000</v>
          </cell>
          <cell r="AL1137">
            <v>25000000</v>
          </cell>
          <cell r="AN1137">
            <v>0</v>
          </cell>
          <cell r="AP1137">
            <v>0</v>
          </cell>
        </row>
        <row r="1138">
          <cell r="A1138" t="str">
            <v>G11128</v>
          </cell>
          <cell r="B1138">
            <v>1128</v>
          </cell>
          <cell r="C1138">
            <v>830</v>
          </cell>
          <cell r="D1138">
            <v>66</v>
          </cell>
          <cell r="F1138" t="str">
            <v>Paracetamol + Chlorpheniramin + Phenylephrin</v>
          </cell>
          <cell r="G1138">
            <v>4</v>
          </cell>
          <cell r="H1138" t="str">
            <v>(1500mg + 4,95mg + 37,5mg)/75ml</v>
          </cell>
          <cell r="I1138" t="str">
            <v>Uống</v>
          </cell>
          <cell r="J1138" t="str">
            <v>Dung dịch/hỗn dịch/nhũ dịch uống</v>
          </cell>
          <cell r="K1138" t="str">
            <v>Chai, lọ</v>
          </cell>
          <cell r="L1138">
            <v>1200</v>
          </cell>
          <cell r="M1138">
            <v>27993</v>
          </cell>
          <cell r="N1138">
            <v>33591600</v>
          </cell>
          <cell r="O1138">
            <v>4</v>
          </cell>
          <cell r="Q1138">
            <v>200</v>
          </cell>
          <cell r="R1138">
            <v>5598600</v>
          </cell>
          <cell r="T1138">
            <v>0</v>
          </cell>
          <cell r="V1138">
            <v>0</v>
          </cell>
          <cell r="X1138">
            <v>0</v>
          </cell>
          <cell r="Z1138">
            <v>0</v>
          </cell>
          <cell r="AB1138">
            <v>0</v>
          </cell>
          <cell r="AD1138">
            <v>0</v>
          </cell>
          <cell r="AF1138">
            <v>0</v>
          </cell>
          <cell r="AH1138">
            <v>0</v>
          </cell>
          <cell r="AJ1138">
            <v>0</v>
          </cell>
          <cell r="AK1138">
            <v>1000</v>
          </cell>
          <cell r="AL1138">
            <v>27993000</v>
          </cell>
          <cell r="AN1138">
            <v>0</v>
          </cell>
          <cell r="AP1138">
            <v>0</v>
          </cell>
        </row>
        <row r="1139">
          <cell r="A1139" t="str">
            <v>G11129</v>
          </cell>
          <cell r="B1139">
            <v>1129</v>
          </cell>
          <cell r="C1139">
            <v>826</v>
          </cell>
          <cell r="D1139">
            <v>58</v>
          </cell>
          <cell r="E1139" t="str">
            <v>x</v>
          </cell>
          <cell r="F1139" t="str">
            <v>Paracetamol + Codein phosphat</v>
          </cell>
          <cell r="G1139">
            <v>4</v>
          </cell>
          <cell r="H1139" t="str">
            <v>500mg + 8mg</v>
          </cell>
          <cell r="I1139" t="str">
            <v>Uống</v>
          </cell>
          <cell r="J1139" t="str">
            <v>Viên</v>
          </cell>
          <cell r="K1139" t="str">
            <v>Viên</v>
          </cell>
          <cell r="L1139">
            <v>97000</v>
          </cell>
          <cell r="M1139">
            <v>315</v>
          </cell>
          <cell r="N1139">
            <v>30555000</v>
          </cell>
          <cell r="O1139">
            <v>4</v>
          </cell>
          <cell r="R1139">
            <v>0</v>
          </cell>
          <cell r="T1139">
            <v>0</v>
          </cell>
          <cell r="V1139">
            <v>0</v>
          </cell>
          <cell r="X1139">
            <v>0</v>
          </cell>
          <cell r="Z1139">
            <v>0</v>
          </cell>
          <cell r="AB1139">
            <v>0</v>
          </cell>
          <cell r="AD1139">
            <v>0</v>
          </cell>
          <cell r="AE1139">
            <v>82000</v>
          </cell>
          <cell r="AF1139">
            <v>25830000</v>
          </cell>
          <cell r="AH1139">
            <v>0</v>
          </cell>
          <cell r="AJ1139">
            <v>0</v>
          </cell>
          <cell r="AL1139">
            <v>0</v>
          </cell>
          <cell r="AM1139">
            <v>15000</v>
          </cell>
          <cell r="AN1139">
            <v>4725000</v>
          </cell>
          <cell r="AP1139">
            <v>0</v>
          </cell>
        </row>
        <row r="1140">
          <cell r="A1140" t="str">
            <v>G11130</v>
          </cell>
          <cell r="B1140">
            <v>1130</v>
          </cell>
          <cell r="C1140">
            <v>826</v>
          </cell>
          <cell r="D1140">
            <v>58</v>
          </cell>
          <cell r="E1140" t="str">
            <v>x</v>
          </cell>
          <cell r="F1140" t="str">
            <v>Paracetamol + Codein phosphat</v>
          </cell>
          <cell r="G1140">
            <v>4</v>
          </cell>
          <cell r="H1140" t="str">
            <v>500mg + 15mg</v>
          </cell>
          <cell r="I1140" t="str">
            <v>Uống</v>
          </cell>
          <cell r="J1140" t="str">
            <v>Viên</v>
          </cell>
          <cell r="K1140" t="str">
            <v>Viên</v>
          </cell>
          <cell r="L1140">
            <v>90000</v>
          </cell>
          <cell r="M1140">
            <v>1690</v>
          </cell>
          <cell r="N1140">
            <v>152100000</v>
          </cell>
          <cell r="O1140">
            <v>4</v>
          </cell>
          <cell r="R1140">
            <v>0</v>
          </cell>
          <cell r="T1140">
            <v>0</v>
          </cell>
          <cell r="V1140">
            <v>0</v>
          </cell>
          <cell r="X1140">
            <v>0</v>
          </cell>
          <cell r="Z1140">
            <v>0</v>
          </cell>
          <cell r="AA1140">
            <v>15000</v>
          </cell>
          <cell r="AB1140">
            <v>25350000</v>
          </cell>
          <cell r="AC1140">
            <v>50000</v>
          </cell>
          <cell r="AD1140">
            <v>84500000</v>
          </cell>
          <cell r="AF1140">
            <v>0</v>
          </cell>
          <cell r="AH1140">
            <v>0</v>
          </cell>
          <cell r="AI1140">
            <v>5000</v>
          </cell>
          <cell r="AJ1140">
            <v>8450000</v>
          </cell>
          <cell r="AK1140">
            <v>20000</v>
          </cell>
          <cell r="AL1140">
            <v>33800000</v>
          </cell>
          <cell r="AN1140">
            <v>0</v>
          </cell>
          <cell r="AP1140">
            <v>0</v>
          </cell>
        </row>
        <row r="1141">
          <cell r="A1141" t="str">
            <v>G11131</v>
          </cell>
          <cell r="B1141">
            <v>1131</v>
          </cell>
          <cell r="C1141">
            <v>826</v>
          </cell>
          <cell r="D1141">
            <v>58</v>
          </cell>
          <cell r="E1141" t="str">
            <v>x</v>
          </cell>
          <cell r="F1141" t="str">
            <v>Paracetamol + Codein phosphat</v>
          </cell>
          <cell r="G1141">
            <v>4</v>
          </cell>
          <cell r="H1141" t="str">
            <v>500mg + 30mg</v>
          </cell>
          <cell r="I1141" t="str">
            <v>Uống</v>
          </cell>
          <cell r="J1141" t="str">
            <v>Viên</v>
          </cell>
          <cell r="K1141" t="str">
            <v>Viên</v>
          </cell>
          <cell r="L1141">
            <v>40000</v>
          </cell>
          <cell r="M1141">
            <v>630</v>
          </cell>
          <cell r="N1141">
            <v>25200000</v>
          </cell>
          <cell r="O1141">
            <v>4</v>
          </cell>
          <cell r="R1141">
            <v>0</v>
          </cell>
          <cell r="T1141">
            <v>0</v>
          </cell>
          <cell r="V1141">
            <v>0</v>
          </cell>
          <cell r="X1141">
            <v>0</v>
          </cell>
          <cell r="Z1141">
            <v>0</v>
          </cell>
          <cell r="AA1141">
            <v>10000</v>
          </cell>
          <cell r="AB1141">
            <v>6300000</v>
          </cell>
          <cell r="AD1141">
            <v>0</v>
          </cell>
          <cell r="AF1141">
            <v>0</v>
          </cell>
          <cell r="AG1141">
            <v>30000</v>
          </cell>
          <cell r="AH1141">
            <v>18900000</v>
          </cell>
          <cell r="AJ1141">
            <v>0</v>
          </cell>
          <cell r="AL1141">
            <v>0</v>
          </cell>
          <cell r="AN1141">
            <v>0</v>
          </cell>
          <cell r="AP1141">
            <v>0</v>
          </cell>
        </row>
        <row r="1142">
          <cell r="A1142" t="str">
            <v>G11132</v>
          </cell>
          <cell r="B1142">
            <v>1132</v>
          </cell>
          <cell r="C1142">
            <v>863</v>
          </cell>
          <cell r="D1142">
            <v>68</v>
          </cell>
          <cell r="F1142" t="str">
            <v>Paracetamol + diphenhydramin + phenylephrin</v>
          </cell>
          <cell r="G1142">
            <v>4</v>
          </cell>
          <cell r="H1142" t="str">
            <v>325mg+  
25mg+
 5mg</v>
          </cell>
          <cell r="I1142" t="str">
            <v>Uống</v>
          </cell>
          <cell r="J1142" t="str">
            <v>Viên</v>
          </cell>
          <cell r="K1142" t="str">
            <v>Viên</v>
          </cell>
          <cell r="L1142">
            <v>5000</v>
          </cell>
          <cell r="M1142">
            <v>1950</v>
          </cell>
          <cell r="N1142">
            <v>9750000</v>
          </cell>
          <cell r="O1142">
            <v>4</v>
          </cell>
          <cell r="Q1142">
            <v>5000</v>
          </cell>
          <cell r="R1142">
            <v>9750000</v>
          </cell>
          <cell r="T1142">
            <v>0</v>
          </cell>
          <cell r="V1142">
            <v>0</v>
          </cell>
          <cell r="X1142">
            <v>0</v>
          </cell>
          <cell r="Z1142">
            <v>0</v>
          </cell>
          <cell r="AB1142">
            <v>0</v>
          </cell>
          <cell r="AD1142">
            <v>0</v>
          </cell>
          <cell r="AF1142">
            <v>0</v>
          </cell>
          <cell r="AH1142">
            <v>0</v>
          </cell>
          <cell r="AJ1142">
            <v>0</v>
          </cell>
          <cell r="AL1142">
            <v>0</v>
          </cell>
          <cell r="AN1142">
            <v>0</v>
          </cell>
          <cell r="AP1142">
            <v>0</v>
          </cell>
        </row>
        <row r="1143">
          <cell r="A1143" t="str">
            <v>G11133</v>
          </cell>
          <cell r="B1143">
            <v>1133</v>
          </cell>
          <cell r="C1143">
            <v>863</v>
          </cell>
          <cell r="D1143">
            <v>68</v>
          </cell>
          <cell r="F1143" t="str">
            <v>Paracetamol + diphenhydramin + phenylephrin</v>
          </cell>
          <cell r="G1143">
            <v>4</v>
          </cell>
          <cell r="H1143" t="str">
            <v>650mg+25mg+10mg</v>
          </cell>
          <cell r="I1143" t="str">
            <v>Uống</v>
          </cell>
          <cell r="J1143" t="str">
            <v>Bột/cốm/hạt pha uống</v>
          </cell>
          <cell r="K1143" t="str">
            <v>Gói</v>
          </cell>
          <cell r="L1143">
            <v>15000</v>
          </cell>
          <cell r="M1143">
            <v>3500</v>
          </cell>
          <cell r="N1143">
            <v>52500000</v>
          </cell>
          <cell r="O1143">
            <v>4</v>
          </cell>
          <cell r="Q1143">
            <v>5000</v>
          </cell>
          <cell r="R1143">
            <v>17500000</v>
          </cell>
          <cell r="T1143">
            <v>0</v>
          </cell>
          <cell r="V1143">
            <v>0</v>
          </cell>
          <cell r="X1143">
            <v>0</v>
          </cell>
          <cell r="Z1143">
            <v>0</v>
          </cell>
          <cell r="AB1143">
            <v>0</v>
          </cell>
          <cell r="AC1143">
            <v>10000</v>
          </cell>
          <cell r="AD1143">
            <v>35000000</v>
          </cell>
          <cell r="AF1143">
            <v>0</v>
          </cell>
          <cell r="AH1143">
            <v>0</v>
          </cell>
          <cell r="AJ1143">
            <v>0</v>
          </cell>
          <cell r="AL1143">
            <v>0</v>
          </cell>
          <cell r="AN1143">
            <v>0</v>
          </cell>
          <cell r="AP1143">
            <v>0</v>
          </cell>
        </row>
        <row r="1144">
          <cell r="A1144" t="str">
            <v>G11134</v>
          </cell>
          <cell r="B1144">
            <v>1134</v>
          </cell>
          <cell r="C1144">
            <v>836</v>
          </cell>
          <cell r="D1144">
            <v>60</v>
          </cell>
          <cell r="F1144" t="str">
            <v>Paracetamol + Ibuprofen</v>
          </cell>
          <cell r="G1144">
            <v>4</v>
          </cell>
          <cell r="H1144" t="str">
            <v>250mg + 100mg</v>
          </cell>
          <cell r="I1144" t="str">
            <v>Uống</v>
          </cell>
          <cell r="J1144" t="str">
            <v>Bột/cốm/hạt pha uống</v>
          </cell>
          <cell r="K1144" t="str">
            <v>Gói</v>
          </cell>
          <cell r="L1144">
            <v>20000</v>
          </cell>
          <cell r="M1144">
            <v>3800</v>
          </cell>
          <cell r="N1144">
            <v>76000000</v>
          </cell>
          <cell r="O1144">
            <v>4</v>
          </cell>
          <cell r="R1144">
            <v>0</v>
          </cell>
          <cell r="T1144">
            <v>0</v>
          </cell>
          <cell r="V1144">
            <v>0</v>
          </cell>
          <cell r="X1144">
            <v>0</v>
          </cell>
          <cell r="Z1144">
            <v>0</v>
          </cell>
          <cell r="AB1144">
            <v>0</v>
          </cell>
          <cell r="AC1144">
            <v>10000</v>
          </cell>
          <cell r="AD1144">
            <v>38000000</v>
          </cell>
          <cell r="AF1144">
            <v>0</v>
          </cell>
          <cell r="AH1144">
            <v>0</v>
          </cell>
          <cell r="AI1144">
            <v>5000</v>
          </cell>
          <cell r="AJ1144">
            <v>19000000</v>
          </cell>
          <cell r="AK1144">
            <v>5000</v>
          </cell>
          <cell r="AL1144">
            <v>19000000</v>
          </cell>
          <cell r="AN1144">
            <v>0</v>
          </cell>
          <cell r="AP1144">
            <v>0</v>
          </cell>
        </row>
        <row r="1145">
          <cell r="A1145" t="str">
            <v>G11135</v>
          </cell>
          <cell r="B1145">
            <v>1135</v>
          </cell>
          <cell r="C1145">
            <v>836</v>
          </cell>
          <cell r="D1145">
            <v>60</v>
          </cell>
          <cell r="F1145" t="str">
            <v>Paracetamol + Ibuprofen</v>
          </cell>
          <cell r="G1145">
            <v>4</v>
          </cell>
          <cell r="H1145" t="str">
            <v>325mg + 200mg</v>
          </cell>
          <cell r="I1145" t="str">
            <v>Uống</v>
          </cell>
          <cell r="J1145" t="str">
            <v>Viên</v>
          </cell>
          <cell r="K1145" t="str">
            <v>Viên</v>
          </cell>
          <cell r="L1145">
            <v>70000</v>
          </cell>
          <cell r="M1145">
            <v>260</v>
          </cell>
          <cell r="N1145">
            <v>18200000</v>
          </cell>
          <cell r="O1145">
            <v>4</v>
          </cell>
          <cell r="R1145">
            <v>0</v>
          </cell>
          <cell r="T1145">
            <v>0</v>
          </cell>
          <cell r="V1145">
            <v>0</v>
          </cell>
          <cell r="X1145">
            <v>0</v>
          </cell>
          <cell r="Z1145">
            <v>0</v>
          </cell>
          <cell r="AB1145">
            <v>0</v>
          </cell>
          <cell r="AD1145">
            <v>0</v>
          </cell>
          <cell r="AE1145">
            <v>20000</v>
          </cell>
          <cell r="AF1145">
            <v>5200000</v>
          </cell>
          <cell r="AG1145">
            <v>30000</v>
          </cell>
          <cell r="AH1145">
            <v>7800000</v>
          </cell>
          <cell r="AJ1145">
            <v>0</v>
          </cell>
          <cell r="AL1145">
            <v>0</v>
          </cell>
          <cell r="AM1145">
            <v>20000</v>
          </cell>
          <cell r="AN1145">
            <v>5200000</v>
          </cell>
          <cell r="AP1145">
            <v>0</v>
          </cell>
        </row>
        <row r="1146">
          <cell r="A1146" t="str">
            <v>G11136</v>
          </cell>
          <cell r="B1146">
            <v>1136</v>
          </cell>
          <cell r="C1146">
            <v>865</v>
          </cell>
          <cell r="D1146">
            <v>60</v>
          </cell>
          <cell r="F1146" t="str">
            <v>Paracetamol + ibuprofen</v>
          </cell>
          <cell r="G1146">
            <v>4</v>
          </cell>
          <cell r="H1146" t="str">
            <v>500mg + 200mg</v>
          </cell>
          <cell r="I1146" t="str">
            <v>Uống</v>
          </cell>
          <cell r="J1146" t="str">
            <v>Bột/cốm/hạt pha uống</v>
          </cell>
          <cell r="K1146" t="str">
            <v>gói</v>
          </cell>
          <cell r="L1146">
            <v>5000</v>
          </cell>
          <cell r="M1146">
            <v>6000</v>
          </cell>
          <cell r="N1146">
            <v>30000000</v>
          </cell>
          <cell r="O1146">
            <v>4</v>
          </cell>
          <cell r="R1146">
            <v>0</v>
          </cell>
          <cell r="T1146">
            <v>0</v>
          </cell>
          <cell r="V1146">
            <v>0</v>
          </cell>
          <cell r="X1146">
            <v>0</v>
          </cell>
          <cell r="Z1146">
            <v>0</v>
          </cell>
          <cell r="AB1146">
            <v>0</v>
          </cell>
          <cell r="AC1146">
            <v>5000</v>
          </cell>
          <cell r="AD1146">
            <v>30000000</v>
          </cell>
          <cell r="AF1146">
            <v>0</v>
          </cell>
          <cell r="AH1146">
            <v>0</v>
          </cell>
          <cell r="AJ1146">
            <v>0</v>
          </cell>
          <cell r="AL1146">
            <v>0</v>
          </cell>
          <cell r="AN1146">
            <v>0</v>
          </cell>
          <cell r="AP1146">
            <v>0</v>
          </cell>
        </row>
        <row r="1147">
          <cell r="A1147" t="str">
            <v>G11137</v>
          </cell>
          <cell r="B1147">
            <v>1137</v>
          </cell>
          <cell r="C1147">
            <v>837</v>
          </cell>
          <cell r="D1147">
            <v>61</v>
          </cell>
          <cell r="F1147" t="str">
            <v>Paracetamol + methocarbamol</v>
          </cell>
          <cell r="G1147">
            <v>2</v>
          </cell>
          <cell r="H1147" t="str">
            <v xml:space="preserve">300mg + 380mg </v>
          </cell>
          <cell r="I1147" t="str">
            <v>Uống</v>
          </cell>
          <cell r="J1147" t="str">
            <v>Viên</v>
          </cell>
          <cell r="K1147" t="str">
            <v>Viên</v>
          </cell>
          <cell r="L1147">
            <v>60000</v>
          </cell>
          <cell r="M1147">
            <v>3000</v>
          </cell>
          <cell r="N1147">
            <v>180000000</v>
          </cell>
          <cell r="O1147">
            <v>2</v>
          </cell>
          <cell r="Q1147">
            <v>50000</v>
          </cell>
          <cell r="R1147">
            <v>150000000</v>
          </cell>
          <cell r="T1147">
            <v>0</v>
          </cell>
          <cell r="V1147">
            <v>0</v>
          </cell>
          <cell r="X1147">
            <v>0</v>
          </cell>
          <cell r="Z1147">
            <v>0</v>
          </cell>
          <cell r="AB1147">
            <v>0</v>
          </cell>
          <cell r="AC1147">
            <v>5000</v>
          </cell>
          <cell r="AD1147">
            <v>15000000</v>
          </cell>
          <cell r="AF1147">
            <v>0</v>
          </cell>
          <cell r="AH1147">
            <v>0</v>
          </cell>
          <cell r="AJ1147">
            <v>0</v>
          </cell>
          <cell r="AK1147">
            <v>5000</v>
          </cell>
          <cell r="AL1147">
            <v>15000000</v>
          </cell>
          <cell r="AN1147">
            <v>0</v>
          </cell>
          <cell r="AP1147">
            <v>0</v>
          </cell>
        </row>
        <row r="1148">
          <cell r="A1148" t="str">
            <v>G11138</v>
          </cell>
          <cell r="B1148">
            <v>1138</v>
          </cell>
          <cell r="C1148">
            <v>837</v>
          </cell>
          <cell r="D1148">
            <v>61</v>
          </cell>
          <cell r="F1148" t="str">
            <v>Paracetamol + Methocarbamol</v>
          </cell>
          <cell r="G1148">
            <v>4</v>
          </cell>
          <cell r="H1148" t="str">
            <v xml:space="preserve">300mg + 380mg </v>
          </cell>
          <cell r="I1148" t="str">
            <v>Uống</v>
          </cell>
          <cell r="J1148" t="str">
            <v>Viên</v>
          </cell>
          <cell r="K1148" t="str">
            <v>Viên</v>
          </cell>
          <cell r="L1148">
            <v>106000</v>
          </cell>
          <cell r="M1148">
            <v>2300</v>
          </cell>
          <cell r="N1148">
            <v>243800000</v>
          </cell>
          <cell r="O1148">
            <v>4</v>
          </cell>
          <cell r="Q1148">
            <v>60000</v>
          </cell>
          <cell r="R1148">
            <v>138000000</v>
          </cell>
          <cell r="T1148">
            <v>0</v>
          </cell>
          <cell r="V1148">
            <v>0</v>
          </cell>
          <cell r="X1148">
            <v>0</v>
          </cell>
          <cell r="Z1148">
            <v>0</v>
          </cell>
          <cell r="AB1148">
            <v>0</v>
          </cell>
          <cell r="AC1148">
            <v>20000</v>
          </cell>
          <cell r="AD1148">
            <v>46000000</v>
          </cell>
          <cell r="AE1148">
            <v>24000</v>
          </cell>
          <cell r="AF1148">
            <v>55200000</v>
          </cell>
          <cell r="AH1148">
            <v>0</v>
          </cell>
          <cell r="AI1148">
            <v>2000</v>
          </cell>
          <cell r="AJ1148">
            <v>4600000</v>
          </cell>
          <cell r="AL1148">
            <v>0</v>
          </cell>
          <cell r="AN1148">
            <v>0</v>
          </cell>
          <cell r="AP1148">
            <v>0</v>
          </cell>
        </row>
        <row r="1149">
          <cell r="A1149" t="str">
            <v>G11139</v>
          </cell>
          <cell r="B1149">
            <v>1139</v>
          </cell>
          <cell r="C1149">
            <v>866</v>
          </cell>
          <cell r="D1149">
            <v>61</v>
          </cell>
          <cell r="F1149" t="str">
            <v xml:space="preserve">Paracetamol + Methocarbamol </v>
          </cell>
          <cell r="G1149">
            <v>4</v>
          </cell>
          <cell r="H1149" t="str">
            <v>500mg + 400mg</v>
          </cell>
          <cell r="I1149" t="str">
            <v>Uống</v>
          </cell>
          <cell r="J1149" t="str">
            <v xml:space="preserve">Viên </v>
          </cell>
          <cell r="K1149" t="str">
            <v>viên</v>
          </cell>
          <cell r="L1149">
            <v>65000</v>
          </cell>
          <cell r="M1149">
            <v>2800</v>
          </cell>
          <cell r="N1149">
            <v>182000000</v>
          </cell>
          <cell r="O1149">
            <v>4</v>
          </cell>
          <cell r="Q1149">
            <v>50000</v>
          </cell>
          <cell r="R1149">
            <v>140000000</v>
          </cell>
          <cell r="T1149">
            <v>0</v>
          </cell>
          <cell r="V1149">
            <v>0</v>
          </cell>
          <cell r="X1149">
            <v>0</v>
          </cell>
          <cell r="Z1149">
            <v>0</v>
          </cell>
          <cell r="AB1149">
            <v>0</v>
          </cell>
          <cell r="AD1149">
            <v>0</v>
          </cell>
          <cell r="AF1149">
            <v>0</v>
          </cell>
          <cell r="AH1149">
            <v>0</v>
          </cell>
          <cell r="AJ1149">
            <v>0</v>
          </cell>
          <cell r="AL1149">
            <v>0</v>
          </cell>
          <cell r="AN1149">
            <v>0</v>
          </cell>
          <cell r="AO1149">
            <v>15000</v>
          </cell>
          <cell r="AP1149">
            <v>42000000</v>
          </cell>
        </row>
        <row r="1150">
          <cell r="A1150" t="str">
            <v>G11140</v>
          </cell>
          <cell r="B1150">
            <v>1140</v>
          </cell>
          <cell r="C1150">
            <v>869</v>
          </cell>
          <cell r="D1150">
            <v>69</v>
          </cell>
          <cell r="F1150" t="str">
            <v>Paracetamol + phenylephrin + dextromethorphan</v>
          </cell>
          <cell r="G1150">
            <v>4</v>
          </cell>
          <cell r="H1150" t="str">
            <v>650mg + 10mg + 20mg</v>
          </cell>
          <cell r="I1150" t="str">
            <v>Uống</v>
          </cell>
          <cell r="J1150" t="str">
            <v xml:space="preserve">Viên </v>
          </cell>
          <cell r="K1150" t="str">
            <v>viên</v>
          </cell>
          <cell r="L1150">
            <v>40000</v>
          </cell>
          <cell r="M1150">
            <v>2400</v>
          </cell>
          <cell r="N1150">
            <v>96000000</v>
          </cell>
          <cell r="O1150">
            <v>4</v>
          </cell>
          <cell r="Q1150">
            <v>5000</v>
          </cell>
          <cell r="R1150">
            <v>12000000</v>
          </cell>
          <cell r="T1150">
            <v>0</v>
          </cell>
          <cell r="V1150">
            <v>0</v>
          </cell>
          <cell r="X1150">
            <v>0</v>
          </cell>
          <cell r="Z1150">
            <v>0</v>
          </cell>
          <cell r="AB1150">
            <v>0</v>
          </cell>
          <cell r="AD1150">
            <v>0</v>
          </cell>
          <cell r="AE1150">
            <v>30000</v>
          </cell>
          <cell r="AF1150">
            <v>72000000</v>
          </cell>
          <cell r="AH1150">
            <v>0</v>
          </cell>
          <cell r="AJ1150">
            <v>0</v>
          </cell>
          <cell r="AK1150">
            <v>5000</v>
          </cell>
          <cell r="AL1150">
            <v>12000000</v>
          </cell>
          <cell r="AN1150">
            <v>0</v>
          </cell>
          <cell r="AP1150">
            <v>0</v>
          </cell>
        </row>
        <row r="1151">
          <cell r="A1151" t="str">
            <v>G11141</v>
          </cell>
          <cell r="B1151">
            <v>1141</v>
          </cell>
          <cell r="C1151">
            <v>869</v>
          </cell>
          <cell r="D1151">
            <v>69</v>
          </cell>
          <cell r="F1151" t="str">
            <v>Paracetamol + phenylephrin + dextromethorphan</v>
          </cell>
          <cell r="G1151">
            <v>4</v>
          </cell>
          <cell r="H1151" t="str">
            <v xml:space="preserve">650 mg + 10 mg + 20mg </v>
          </cell>
          <cell r="I1151" t="str">
            <v>Uống</v>
          </cell>
          <cell r="J1151" t="str">
            <v>Bột/cốm/hạt pha uống</v>
          </cell>
          <cell r="K1151" t="str">
            <v>Gói</v>
          </cell>
          <cell r="L1151">
            <v>32000</v>
          </cell>
          <cell r="M1151">
            <v>3500</v>
          </cell>
          <cell r="N1151">
            <v>112000000</v>
          </cell>
          <cell r="O1151">
            <v>4</v>
          </cell>
          <cell r="R1151">
            <v>0</v>
          </cell>
          <cell r="T1151">
            <v>0</v>
          </cell>
          <cell r="V1151">
            <v>0</v>
          </cell>
          <cell r="X1151">
            <v>0</v>
          </cell>
          <cell r="Z1151">
            <v>0</v>
          </cell>
          <cell r="AB1151">
            <v>0</v>
          </cell>
          <cell r="AC1151">
            <v>10000</v>
          </cell>
          <cell r="AD1151">
            <v>35000000</v>
          </cell>
          <cell r="AF1151">
            <v>0</v>
          </cell>
          <cell r="AH1151">
            <v>0</v>
          </cell>
          <cell r="AI1151">
            <v>20000</v>
          </cell>
          <cell r="AJ1151">
            <v>70000000</v>
          </cell>
          <cell r="AL1151">
            <v>0</v>
          </cell>
          <cell r="AN1151">
            <v>0</v>
          </cell>
          <cell r="AO1151">
            <v>2000</v>
          </cell>
          <cell r="AP1151">
            <v>7000000</v>
          </cell>
        </row>
        <row r="1152">
          <cell r="A1152" t="str">
            <v>G11142</v>
          </cell>
          <cell r="B1152">
            <v>1142</v>
          </cell>
          <cell r="C1152">
            <v>841</v>
          </cell>
          <cell r="D1152">
            <v>64</v>
          </cell>
          <cell r="F1152" t="str">
            <v>Paracetamol + Tramadol</v>
          </cell>
          <cell r="G1152">
            <v>1</v>
          </cell>
          <cell r="H1152" t="str">
            <v>325mg + 37,5mg</v>
          </cell>
          <cell r="I1152" t="str">
            <v>Uống</v>
          </cell>
          <cell r="J1152" t="str">
            <v>Viên</v>
          </cell>
          <cell r="K1152" t="str">
            <v>Viên</v>
          </cell>
          <cell r="L1152">
            <v>131000</v>
          </cell>
          <cell r="M1152">
            <v>6700</v>
          </cell>
          <cell r="N1152">
            <v>877700000</v>
          </cell>
          <cell r="O1152">
            <v>1</v>
          </cell>
          <cell r="Q1152">
            <v>30000</v>
          </cell>
          <cell r="R1152">
            <v>201000000</v>
          </cell>
          <cell r="T1152">
            <v>0</v>
          </cell>
          <cell r="V1152">
            <v>0</v>
          </cell>
          <cell r="W1152">
            <v>1000</v>
          </cell>
          <cell r="X1152">
            <v>6700000</v>
          </cell>
          <cell r="Z1152">
            <v>0</v>
          </cell>
          <cell r="AB1152">
            <v>0</v>
          </cell>
          <cell r="AD1152">
            <v>0</v>
          </cell>
          <cell r="AF1152">
            <v>0</v>
          </cell>
          <cell r="AH1152">
            <v>0</v>
          </cell>
          <cell r="AJ1152">
            <v>0</v>
          </cell>
          <cell r="AL1152">
            <v>0</v>
          </cell>
          <cell r="AN1152">
            <v>0</v>
          </cell>
          <cell r="AO1152">
            <v>100000</v>
          </cell>
          <cell r="AP1152">
            <v>670000000</v>
          </cell>
        </row>
        <row r="1153">
          <cell r="A1153" t="str">
            <v>G11143</v>
          </cell>
          <cell r="B1153">
            <v>1143</v>
          </cell>
          <cell r="C1153">
            <v>841</v>
          </cell>
          <cell r="D1153">
            <v>64</v>
          </cell>
          <cell r="F1153" t="str">
            <v>Paracetamol + Tramadol</v>
          </cell>
          <cell r="G1153">
            <v>1</v>
          </cell>
          <cell r="H1153" t="str">
            <v>325mg + 37,5mg</v>
          </cell>
          <cell r="I1153" t="str">
            <v>Uống</v>
          </cell>
          <cell r="J1153" t="str">
            <v xml:space="preserve">Viên sủi </v>
          </cell>
          <cell r="K1153" t="str">
            <v>Viên</v>
          </cell>
          <cell r="L1153">
            <v>75000</v>
          </cell>
          <cell r="M1153">
            <v>8900</v>
          </cell>
          <cell r="N1153">
            <v>667500000</v>
          </cell>
          <cell r="O1153">
            <v>1</v>
          </cell>
          <cell r="Q1153">
            <v>40000</v>
          </cell>
          <cell r="R1153">
            <v>356000000</v>
          </cell>
          <cell r="T1153">
            <v>0</v>
          </cell>
          <cell r="V1153">
            <v>0</v>
          </cell>
          <cell r="X1153">
            <v>0</v>
          </cell>
          <cell r="Z1153">
            <v>0</v>
          </cell>
          <cell r="AB1153">
            <v>0</v>
          </cell>
          <cell r="AC1153">
            <v>10000</v>
          </cell>
          <cell r="AD1153">
            <v>89000000</v>
          </cell>
          <cell r="AF1153">
            <v>0</v>
          </cell>
          <cell r="AH1153">
            <v>0</v>
          </cell>
          <cell r="AI1153">
            <v>5000</v>
          </cell>
          <cell r="AJ1153">
            <v>44500000</v>
          </cell>
          <cell r="AL1153">
            <v>0</v>
          </cell>
          <cell r="AN1153">
            <v>0</v>
          </cell>
          <cell r="AO1153">
            <v>20000</v>
          </cell>
          <cell r="AP1153">
            <v>178000000</v>
          </cell>
        </row>
        <row r="1154">
          <cell r="A1154" t="str">
            <v>G11144</v>
          </cell>
          <cell r="B1154">
            <v>1144</v>
          </cell>
          <cell r="C1154">
            <v>841</v>
          </cell>
          <cell r="D1154">
            <v>64</v>
          </cell>
          <cell r="F1154" t="str">
            <v>Paracetamol + Tramadol</v>
          </cell>
          <cell r="G1154">
            <v>2</v>
          </cell>
          <cell r="H1154" t="str">
            <v>325mg + 37,5mg</v>
          </cell>
          <cell r="I1154" t="str">
            <v>Uống</v>
          </cell>
          <cell r="J1154" t="str">
            <v xml:space="preserve">Viên </v>
          </cell>
          <cell r="K1154" t="str">
            <v>Viên</v>
          </cell>
          <cell r="L1154">
            <v>30000</v>
          </cell>
          <cell r="M1154">
            <v>4000</v>
          </cell>
          <cell r="N1154">
            <v>120000000</v>
          </cell>
          <cell r="O1154">
            <v>2</v>
          </cell>
          <cell r="Q1154">
            <v>30000</v>
          </cell>
          <cell r="R1154">
            <v>120000000</v>
          </cell>
          <cell r="T1154">
            <v>0</v>
          </cell>
          <cell r="V1154">
            <v>0</v>
          </cell>
          <cell r="X1154">
            <v>0</v>
          </cell>
          <cell r="Z1154">
            <v>0</v>
          </cell>
          <cell r="AB1154">
            <v>0</v>
          </cell>
          <cell r="AD1154">
            <v>0</v>
          </cell>
          <cell r="AF1154">
            <v>0</v>
          </cell>
          <cell r="AH1154">
            <v>0</v>
          </cell>
          <cell r="AJ1154">
            <v>0</v>
          </cell>
          <cell r="AL1154">
            <v>0</v>
          </cell>
          <cell r="AN1154">
            <v>0</v>
          </cell>
          <cell r="AP1154">
            <v>0</v>
          </cell>
        </row>
        <row r="1155">
          <cell r="A1155" t="str">
            <v>G11145</v>
          </cell>
          <cell r="B1155">
            <v>1145</v>
          </cell>
          <cell r="C1155">
            <v>841</v>
          </cell>
          <cell r="D1155">
            <v>64</v>
          </cell>
          <cell r="F1155" t="str">
            <v>Paracetamol + Tramadol</v>
          </cell>
          <cell r="G1155">
            <v>3</v>
          </cell>
          <cell r="H1155" t="str">
            <v>325mg + 37,5mg</v>
          </cell>
          <cell r="I1155" t="str">
            <v>Uống</v>
          </cell>
          <cell r="J1155" t="str">
            <v xml:space="preserve">Viên </v>
          </cell>
          <cell r="K1155" t="str">
            <v>Viên</v>
          </cell>
          <cell r="L1155">
            <v>56000</v>
          </cell>
          <cell r="M1155">
            <v>2300</v>
          </cell>
          <cell r="N1155">
            <v>128800000</v>
          </cell>
          <cell r="O1155">
            <v>3</v>
          </cell>
          <cell r="R1155">
            <v>0</v>
          </cell>
          <cell r="T1155">
            <v>0</v>
          </cell>
          <cell r="V1155">
            <v>0</v>
          </cell>
          <cell r="X1155">
            <v>0</v>
          </cell>
          <cell r="Z1155">
            <v>0</v>
          </cell>
          <cell r="AA1155">
            <v>10000</v>
          </cell>
          <cell r="AB1155">
            <v>23000000</v>
          </cell>
          <cell r="AD1155">
            <v>0</v>
          </cell>
          <cell r="AE1155">
            <v>31000</v>
          </cell>
          <cell r="AF1155">
            <v>71300000</v>
          </cell>
          <cell r="AG1155">
            <v>15000</v>
          </cell>
          <cell r="AH1155">
            <v>34500000</v>
          </cell>
          <cell r="AJ1155">
            <v>0</v>
          </cell>
          <cell r="AL1155">
            <v>0</v>
          </cell>
          <cell r="AN1155">
            <v>0</v>
          </cell>
          <cell r="AP1155">
            <v>0</v>
          </cell>
        </row>
        <row r="1156">
          <cell r="A1156" t="str">
            <v>G11146</v>
          </cell>
          <cell r="B1156">
            <v>1146</v>
          </cell>
          <cell r="C1156">
            <v>329</v>
          </cell>
          <cell r="D1156">
            <v>481</v>
          </cell>
          <cell r="F1156" t="str">
            <v xml:space="preserve">Pegfilgrastim </v>
          </cell>
          <cell r="G1156">
            <v>4</v>
          </cell>
          <cell r="H1156" t="str">
            <v>6mg/0,6ml</v>
          </cell>
          <cell r="I1156" t="str">
            <v>Tiêm</v>
          </cell>
          <cell r="J1156" t="str">
            <v>Thuốc tiêm</v>
          </cell>
          <cell r="K1156" t="str">
            <v>Bơm tiêm</v>
          </cell>
          <cell r="L1156">
            <v>20</v>
          </cell>
          <cell r="M1156">
            <v>5950000</v>
          </cell>
          <cell r="N1156">
            <v>119000000</v>
          </cell>
          <cell r="O1156">
            <v>4</v>
          </cell>
          <cell r="Q1156">
            <v>20</v>
          </cell>
          <cell r="R1156">
            <v>119000000</v>
          </cell>
          <cell r="T1156">
            <v>0</v>
          </cell>
          <cell r="V1156">
            <v>0</v>
          </cell>
          <cell r="X1156">
            <v>0</v>
          </cell>
          <cell r="Z1156">
            <v>0</v>
          </cell>
          <cell r="AB1156">
            <v>0</v>
          </cell>
          <cell r="AD1156">
            <v>0</v>
          </cell>
          <cell r="AF1156">
            <v>0</v>
          </cell>
          <cell r="AH1156">
            <v>0</v>
          </cell>
          <cell r="AJ1156">
            <v>0</v>
          </cell>
          <cell r="AL1156">
            <v>0</v>
          </cell>
          <cell r="AN1156">
            <v>0</v>
          </cell>
          <cell r="AP1156">
            <v>0</v>
          </cell>
        </row>
        <row r="1157">
          <cell r="A1157" t="str">
            <v>G11147</v>
          </cell>
          <cell r="B1157">
            <v>1147</v>
          </cell>
          <cell r="C1157">
            <v>851</v>
          </cell>
          <cell r="D1157">
            <v>852</v>
          </cell>
          <cell r="F1157" t="str">
            <v>Pemirolast kali</v>
          </cell>
          <cell r="G1157">
            <v>1</v>
          </cell>
          <cell r="H1157" t="str">
            <v>1mg/ml x 5ml</v>
          </cell>
          <cell r="I1157" t="str">
            <v>Nhỏ mắt</v>
          </cell>
          <cell r="J1157" t="str">
            <v>Thuốc nhỏ mắt</v>
          </cell>
          <cell r="K1157" t="str">
            <v>Chai, lọ, ống</v>
          </cell>
          <cell r="L1157">
            <v>1400</v>
          </cell>
          <cell r="M1157">
            <v>76760</v>
          </cell>
          <cell r="N1157">
            <v>107464000</v>
          </cell>
          <cell r="O1157">
            <v>1</v>
          </cell>
          <cell r="Q1157">
            <v>1000</v>
          </cell>
          <cell r="R1157">
            <v>76760000</v>
          </cell>
          <cell r="T1157">
            <v>0</v>
          </cell>
          <cell r="U1157">
            <v>200</v>
          </cell>
          <cell r="V1157">
            <v>15352000</v>
          </cell>
          <cell r="X1157">
            <v>0</v>
          </cell>
          <cell r="Z1157">
            <v>0</v>
          </cell>
          <cell r="AB1157">
            <v>0</v>
          </cell>
          <cell r="AD1157">
            <v>0</v>
          </cell>
          <cell r="AF1157">
            <v>0</v>
          </cell>
          <cell r="AH1157">
            <v>0</v>
          </cell>
          <cell r="AJ1157">
            <v>0</v>
          </cell>
          <cell r="AL1157">
            <v>0</v>
          </cell>
          <cell r="AN1157">
            <v>0</v>
          </cell>
          <cell r="AO1157">
            <v>200</v>
          </cell>
          <cell r="AP1157">
            <v>15352000</v>
          </cell>
        </row>
        <row r="1158">
          <cell r="A1158" t="str">
            <v>G11148</v>
          </cell>
          <cell r="B1158">
            <v>1148</v>
          </cell>
          <cell r="D1158">
            <v>933</v>
          </cell>
          <cell r="F1158" t="str">
            <v>Peptid (Cerebrolysin concentrate)</v>
          </cell>
          <cell r="G1158">
            <v>1</v>
          </cell>
          <cell r="H1158" t="str">
            <v>215,2mg/ 10ml</v>
          </cell>
          <cell r="I1158" t="str">
            <v>Tiêm</v>
          </cell>
          <cell r="J1158" t="str">
            <v>Thuốc tiêm</v>
          </cell>
          <cell r="K1158" t="str">
            <v>Ống</v>
          </cell>
          <cell r="L1158">
            <v>1000</v>
          </cell>
          <cell r="M1158">
            <v>101430</v>
          </cell>
          <cell r="N1158">
            <v>101430000</v>
          </cell>
          <cell r="O1158">
            <v>1</v>
          </cell>
          <cell r="R1158">
            <v>0</v>
          </cell>
          <cell r="T1158">
            <v>0</v>
          </cell>
          <cell r="V1158">
            <v>0</v>
          </cell>
          <cell r="X1158">
            <v>0</v>
          </cell>
          <cell r="Z1158">
            <v>0</v>
          </cell>
          <cell r="AB1158">
            <v>0</v>
          </cell>
          <cell r="AD1158">
            <v>0</v>
          </cell>
          <cell r="AE1158">
            <v>500</v>
          </cell>
          <cell r="AF1158">
            <v>50715000</v>
          </cell>
          <cell r="AH1158">
            <v>0</v>
          </cell>
          <cell r="AJ1158">
            <v>0</v>
          </cell>
          <cell r="AL1158">
            <v>0</v>
          </cell>
          <cell r="AN1158">
            <v>0</v>
          </cell>
          <cell r="AO1158">
            <v>500</v>
          </cell>
          <cell r="AP1158">
            <v>50715000</v>
          </cell>
        </row>
        <row r="1159">
          <cell r="A1159" t="str">
            <v>G11149</v>
          </cell>
          <cell r="B1159">
            <v>1149</v>
          </cell>
          <cell r="C1159">
            <v>855</v>
          </cell>
          <cell r="D1159">
            <v>535</v>
          </cell>
          <cell r="E1159" t="str">
            <v>x</v>
          </cell>
          <cell r="F1159" t="str">
            <v>Perindopril</v>
          </cell>
          <cell r="G1159">
            <v>4</v>
          </cell>
          <cell r="H1159" t="str">
            <v>4mg</v>
          </cell>
          <cell r="I1159" t="str">
            <v>Uống</v>
          </cell>
          <cell r="J1159" t="str">
            <v>Viên nang</v>
          </cell>
          <cell r="K1159" t="str">
            <v>Viên</v>
          </cell>
          <cell r="L1159">
            <v>28000</v>
          </cell>
          <cell r="M1159">
            <v>2200</v>
          </cell>
          <cell r="N1159">
            <v>61600000</v>
          </cell>
          <cell r="O1159">
            <v>4</v>
          </cell>
          <cell r="Q1159">
            <v>15000</v>
          </cell>
          <cell r="R1159">
            <v>33000000</v>
          </cell>
          <cell r="T1159">
            <v>0</v>
          </cell>
          <cell r="V1159">
            <v>0</v>
          </cell>
          <cell r="X1159">
            <v>0</v>
          </cell>
          <cell r="Z1159">
            <v>0</v>
          </cell>
          <cell r="AA1159">
            <v>13000</v>
          </cell>
          <cell r="AB1159">
            <v>28600000</v>
          </cell>
          <cell r="AD1159">
            <v>0</v>
          </cell>
          <cell r="AF1159">
            <v>0</v>
          </cell>
          <cell r="AH1159">
            <v>0</v>
          </cell>
          <cell r="AJ1159">
            <v>0</v>
          </cell>
          <cell r="AL1159">
            <v>0</v>
          </cell>
          <cell r="AN1159">
            <v>0</v>
          </cell>
          <cell r="AP1159">
            <v>0</v>
          </cell>
        </row>
        <row r="1160">
          <cell r="A1160" t="str">
            <v>G11150</v>
          </cell>
          <cell r="B1160">
            <v>1150</v>
          </cell>
          <cell r="C1160">
            <v>884</v>
          </cell>
          <cell r="D1160">
            <v>535</v>
          </cell>
          <cell r="E1160" t="str">
            <v>x</v>
          </cell>
          <cell r="F1160" t="str">
            <v>Perindopril</v>
          </cell>
          <cell r="G1160">
            <v>2</v>
          </cell>
          <cell r="H1160" t="str">
            <v>8mg</v>
          </cell>
          <cell r="I1160" t="str">
            <v>Uống</v>
          </cell>
          <cell r="J1160" t="str">
            <v xml:space="preserve">Viên </v>
          </cell>
          <cell r="K1160" t="str">
            <v>Viên</v>
          </cell>
          <cell r="L1160">
            <v>3000</v>
          </cell>
          <cell r="M1160">
            <v>3500</v>
          </cell>
          <cell r="N1160">
            <v>10500000</v>
          </cell>
          <cell r="O1160">
            <v>2</v>
          </cell>
          <cell r="R1160">
            <v>0</v>
          </cell>
          <cell r="T1160">
            <v>0</v>
          </cell>
          <cell r="V1160">
            <v>0</v>
          </cell>
          <cell r="X1160">
            <v>0</v>
          </cell>
          <cell r="Z1160">
            <v>0</v>
          </cell>
          <cell r="AA1160">
            <v>3000</v>
          </cell>
          <cell r="AB1160">
            <v>10500000</v>
          </cell>
          <cell r="AD1160">
            <v>0</v>
          </cell>
          <cell r="AF1160">
            <v>0</v>
          </cell>
          <cell r="AH1160">
            <v>0</v>
          </cell>
          <cell r="AJ1160">
            <v>0</v>
          </cell>
          <cell r="AL1160">
            <v>0</v>
          </cell>
          <cell r="AN1160">
            <v>0</v>
          </cell>
          <cell r="AP1160">
            <v>0</v>
          </cell>
        </row>
        <row r="1161">
          <cell r="A1161" t="str">
            <v>G11151</v>
          </cell>
          <cell r="B1161">
            <v>1151</v>
          </cell>
          <cell r="C1161">
            <v>856</v>
          </cell>
          <cell r="D1161">
            <v>536</v>
          </cell>
          <cell r="F1161" t="str">
            <v>Perindopril + amlodipin</v>
          </cell>
          <cell r="G1161">
            <v>3</v>
          </cell>
          <cell r="H1161" t="str">
            <v xml:space="preserve">3,34mg + 5mg </v>
          </cell>
          <cell r="I1161" t="str">
            <v>Uống</v>
          </cell>
          <cell r="J1161" t="str">
            <v xml:space="preserve">Viên </v>
          </cell>
          <cell r="K1161" t="str">
            <v>Viên</v>
          </cell>
          <cell r="L1161">
            <v>43000</v>
          </cell>
          <cell r="M1161">
            <v>5240</v>
          </cell>
          <cell r="N1161">
            <v>225320000</v>
          </cell>
          <cell r="O1161">
            <v>3</v>
          </cell>
          <cell r="Q1161">
            <v>30000</v>
          </cell>
          <cell r="R1161">
            <v>157200000</v>
          </cell>
          <cell r="T1161">
            <v>0</v>
          </cell>
          <cell r="V1161">
            <v>0</v>
          </cell>
          <cell r="X1161">
            <v>0</v>
          </cell>
          <cell r="Z1161">
            <v>0</v>
          </cell>
          <cell r="AB1161">
            <v>0</v>
          </cell>
          <cell r="AD1161">
            <v>0</v>
          </cell>
          <cell r="AF1161">
            <v>0</v>
          </cell>
          <cell r="AG1161">
            <v>10000</v>
          </cell>
          <cell r="AH1161">
            <v>52400000</v>
          </cell>
          <cell r="AI1161">
            <v>3000</v>
          </cell>
          <cell r="AJ1161">
            <v>15720000</v>
          </cell>
          <cell r="AL1161">
            <v>0</v>
          </cell>
          <cell r="AN1161">
            <v>0</v>
          </cell>
          <cell r="AP1161">
            <v>0</v>
          </cell>
        </row>
        <row r="1162">
          <cell r="A1162" t="str">
            <v>G11152</v>
          </cell>
          <cell r="B1162">
            <v>1152</v>
          </cell>
          <cell r="C1162">
            <v>856</v>
          </cell>
          <cell r="D1162">
            <v>536</v>
          </cell>
          <cell r="F1162" t="str">
            <v>Perindopril + amlodipin</v>
          </cell>
          <cell r="G1162">
            <v>3</v>
          </cell>
          <cell r="H1162" t="str">
            <v xml:space="preserve">6,68mg + 5mg </v>
          </cell>
          <cell r="I1162" t="str">
            <v>Uống</v>
          </cell>
          <cell r="J1162" t="str">
            <v xml:space="preserve">Viên </v>
          </cell>
          <cell r="K1162" t="str">
            <v>Viên</v>
          </cell>
          <cell r="L1162">
            <v>25000</v>
          </cell>
          <cell r="M1162">
            <v>6800</v>
          </cell>
          <cell r="N1162">
            <v>170000000</v>
          </cell>
          <cell r="O1162">
            <v>3</v>
          </cell>
          <cell r="Q1162">
            <v>25000</v>
          </cell>
          <cell r="R1162">
            <v>170000000</v>
          </cell>
          <cell r="T1162">
            <v>0</v>
          </cell>
          <cell r="V1162">
            <v>0</v>
          </cell>
          <cell r="X1162">
            <v>0</v>
          </cell>
          <cell r="Z1162">
            <v>0</v>
          </cell>
          <cell r="AB1162">
            <v>0</v>
          </cell>
          <cell r="AD1162">
            <v>0</v>
          </cell>
          <cell r="AF1162">
            <v>0</v>
          </cell>
          <cell r="AH1162">
            <v>0</v>
          </cell>
          <cell r="AJ1162">
            <v>0</v>
          </cell>
          <cell r="AL1162">
            <v>0</v>
          </cell>
          <cell r="AN1162">
            <v>0</v>
          </cell>
          <cell r="AP1162">
            <v>0</v>
          </cell>
        </row>
        <row r="1163">
          <cell r="A1163" t="str">
            <v>G11153</v>
          </cell>
          <cell r="B1163">
            <v>1153</v>
          </cell>
          <cell r="C1163">
            <v>856</v>
          </cell>
          <cell r="D1163">
            <v>536</v>
          </cell>
          <cell r="F1163" t="str">
            <v>Perindopril + amlodipin</v>
          </cell>
          <cell r="G1163">
            <v>1</v>
          </cell>
          <cell r="H1163" t="str">
            <v>4mg + 10mg</v>
          </cell>
          <cell r="I1163" t="str">
            <v>Uống</v>
          </cell>
          <cell r="J1163" t="str">
            <v xml:space="preserve">Viên </v>
          </cell>
          <cell r="K1163" t="str">
            <v>Viên</v>
          </cell>
          <cell r="L1163">
            <v>10000</v>
          </cell>
          <cell r="M1163">
            <v>5790</v>
          </cell>
          <cell r="N1163">
            <v>57900000</v>
          </cell>
          <cell r="O1163">
            <v>1</v>
          </cell>
          <cell r="Q1163">
            <v>10000</v>
          </cell>
          <cell r="R1163">
            <v>57900000</v>
          </cell>
          <cell r="T1163">
            <v>0</v>
          </cell>
          <cell r="V1163">
            <v>0</v>
          </cell>
          <cell r="X1163">
            <v>0</v>
          </cell>
          <cell r="Z1163">
            <v>0</v>
          </cell>
          <cell r="AB1163">
            <v>0</v>
          </cell>
          <cell r="AD1163">
            <v>0</v>
          </cell>
          <cell r="AF1163">
            <v>0</v>
          </cell>
          <cell r="AH1163">
            <v>0</v>
          </cell>
          <cell r="AJ1163">
            <v>0</v>
          </cell>
          <cell r="AL1163">
            <v>0</v>
          </cell>
          <cell r="AN1163">
            <v>0</v>
          </cell>
          <cell r="AP1163">
            <v>0</v>
          </cell>
        </row>
        <row r="1164">
          <cell r="A1164" t="str">
            <v>G11154</v>
          </cell>
          <cell r="B1164">
            <v>1154</v>
          </cell>
          <cell r="C1164">
            <v>886</v>
          </cell>
          <cell r="D1164">
            <v>537</v>
          </cell>
          <cell r="F1164" t="str">
            <v>Perindopril + indapamid</v>
          </cell>
          <cell r="G1164">
            <v>4</v>
          </cell>
          <cell r="H1164" t="str">
            <v>2mg + 0,625mg</v>
          </cell>
          <cell r="I1164" t="str">
            <v>Uống</v>
          </cell>
          <cell r="J1164" t="str">
            <v xml:space="preserve">Viên </v>
          </cell>
          <cell r="K1164" t="str">
            <v>viên</v>
          </cell>
          <cell r="L1164">
            <v>11000</v>
          </cell>
          <cell r="M1164">
            <v>1890</v>
          </cell>
          <cell r="N1164">
            <v>20790000</v>
          </cell>
          <cell r="O1164">
            <v>4</v>
          </cell>
          <cell r="R1164">
            <v>0</v>
          </cell>
          <cell r="T1164">
            <v>0</v>
          </cell>
          <cell r="V1164">
            <v>0</v>
          </cell>
          <cell r="X1164">
            <v>0</v>
          </cell>
          <cell r="Z1164">
            <v>0</v>
          </cell>
          <cell r="AB1164">
            <v>0</v>
          </cell>
          <cell r="AD1164">
            <v>0</v>
          </cell>
          <cell r="AE1164">
            <v>11000</v>
          </cell>
          <cell r="AF1164">
            <v>20790000</v>
          </cell>
          <cell r="AH1164">
            <v>0</v>
          </cell>
          <cell r="AJ1164">
            <v>0</v>
          </cell>
          <cell r="AL1164">
            <v>0</v>
          </cell>
          <cell r="AN1164">
            <v>0</v>
          </cell>
          <cell r="AP1164">
            <v>0</v>
          </cell>
        </row>
        <row r="1165">
          <cell r="A1165" t="str">
            <v>G11155</v>
          </cell>
          <cell r="B1165">
            <v>1155</v>
          </cell>
          <cell r="C1165">
            <v>858</v>
          </cell>
          <cell r="D1165">
            <v>18</v>
          </cell>
          <cell r="F1165" t="str">
            <v>Pethidin hydroclorid</v>
          </cell>
          <cell r="G1165">
            <v>1</v>
          </cell>
          <cell r="H1165" t="str">
            <v xml:space="preserve">100mg/2ml </v>
          </cell>
          <cell r="I1165" t="str">
            <v>Tiêm</v>
          </cell>
          <cell r="J1165" t="str">
            <v>Thuốc tiêm</v>
          </cell>
          <cell r="K1165" t="str">
            <v>Ống, lọ</v>
          </cell>
          <cell r="L1165">
            <v>7700</v>
          </cell>
          <cell r="M1165">
            <v>18000</v>
          </cell>
          <cell r="N1165">
            <v>138600000</v>
          </cell>
          <cell r="O1165">
            <v>1</v>
          </cell>
          <cell r="Q1165">
            <v>7000</v>
          </cell>
          <cell r="R1165">
            <v>126000000</v>
          </cell>
          <cell r="T1165">
            <v>0</v>
          </cell>
          <cell r="V1165">
            <v>0</v>
          </cell>
          <cell r="X1165">
            <v>0</v>
          </cell>
          <cell r="Z1165">
            <v>0</v>
          </cell>
          <cell r="AB1165">
            <v>0</v>
          </cell>
          <cell r="AD1165">
            <v>0</v>
          </cell>
          <cell r="AF1165">
            <v>0</v>
          </cell>
          <cell r="AH1165">
            <v>0</v>
          </cell>
          <cell r="AJ1165">
            <v>0</v>
          </cell>
          <cell r="AL1165">
            <v>0</v>
          </cell>
          <cell r="AN1165">
            <v>0</v>
          </cell>
          <cell r="AO1165">
            <v>700</v>
          </cell>
          <cell r="AP1165">
            <v>12600000</v>
          </cell>
        </row>
        <row r="1166">
          <cell r="A1166" t="str">
            <v>G11156</v>
          </cell>
          <cell r="B1166">
            <v>1156</v>
          </cell>
          <cell r="C1166">
            <v>905</v>
          </cell>
          <cell r="D1166">
            <v>153</v>
          </cell>
          <cell r="E1166" t="str">
            <v>x</v>
          </cell>
          <cell r="F1166" t="str">
            <v xml:space="preserve">Phenobarbital </v>
          </cell>
          <cell r="G1166">
            <v>4</v>
          </cell>
          <cell r="H1166" t="str">
            <v>100mg</v>
          </cell>
          <cell r="I1166" t="str">
            <v>Uống</v>
          </cell>
          <cell r="J1166" t="str">
            <v xml:space="preserve">Viên </v>
          </cell>
          <cell r="K1166" t="str">
            <v>Viên</v>
          </cell>
          <cell r="L1166">
            <v>618000</v>
          </cell>
          <cell r="M1166">
            <v>230</v>
          </cell>
          <cell r="N1166">
            <v>142140000</v>
          </cell>
          <cell r="O1166">
            <v>4</v>
          </cell>
          <cell r="Q1166">
            <v>35000</v>
          </cell>
          <cell r="R1166">
            <v>8050000</v>
          </cell>
          <cell r="T1166">
            <v>0</v>
          </cell>
          <cell r="V1166">
            <v>0</v>
          </cell>
          <cell r="X1166">
            <v>0</v>
          </cell>
          <cell r="Y1166">
            <v>100000</v>
          </cell>
          <cell r="Z1166">
            <v>23000000</v>
          </cell>
          <cell r="AA1166">
            <v>90000</v>
          </cell>
          <cell r="AB1166">
            <v>20700000</v>
          </cell>
          <cell r="AC1166">
            <v>120000</v>
          </cell>
          <cell r="AD1166">
            <v>27600000</v>
          </cell>
          <cell r="AE1166">
            <v>75000</v>
          </cell>
          <cell r="AF1166">
            <v>17250000</v>
          </cell>
          <cell r="AG1166">
            <v>80000</v>
          </cell>
          <cell r="AH1166">
            <v>18400000</v>
          </cell>
          <cell r="AI1166">
            <v>30000</v>
          </cell>
          <cell r="AJ1166">
            <v>6900000</v>
          </cell>
          <cell r="AK1166">
            <v>45000</v>
          </cell>
          <cell r="AL1166">
            <v>10350000</v>
          </cell>
          <cell r="AM1166">
            <v>43000</v>
          </cell>
          <cell r="AN1166">
            <v>9890000</v>
          </cell>
          <cell r="AP1166">
            <v>0</v>
          </cell>
        </row>
        <row r="1167">
          <cell r="A1167" t="str">
            <v>G11157</v>
          </cell>
          <cell r="B1167">
            <v>1157</v>
          </cell>
          <cell r="C1167">
            <v>17</v>
          </cell>
          <cell r="D1167">
            <v>153</v>
          </cell>
          <cell r="F1167" t="str">
            <v xml:space="preserve">Phenobarbital </v>
          </cell>
          <cell r="G1167">
            <v>5</v>
          </cell>
          <cell r="H1167" t="str">
            <v>200mg/1ml</v>
          </cell>
          <cell r="I1167" t="str">
            <v>Tiêm</v>
          </cell>
          <cell r="J1167" t="str">
            <v>Thuốc tiêm</v>
          </cell>
          <cell r="K1167" t="str">
            <v>ống</v>
          </cell>
          <cell r="L1167">
            <v>50</v>
          </cell>
          <cell r="M1167">
            <v>14070</v>
          </cell>
          <cell r="N1167">
            <v>703500</v>
          </cell>
          <cell r="O1167">
            <v>5</v>
          </cell>
          <cell r="R1167">
            <v>0</v>
          </cell>
          <cell r="T1167">
            <v>0</v>
          </cell>
          <cell r="V1167">
            <v>0</v>
          </cell>
          <cell r="X1167">
            <v>0</v>
          </cell>
          <cell r="Z1167">
            <v>0</v>
          </cell>
          <cell r="AB1167">
            <v>0</v>
          </cell>
          <cell r="AD1167">
            <v>0</v>
          </cell>
          <cell r="AF1167">
            <v>0</v>
          </cell>
          <cell r="AH1167">
            <v>0</v>
          </cell>
          <cell r="AJ1167">
            <v>0</v>
          </cell>
          <cell r="AL1167">
            <v>0</v>
          </cell>
          <cell r="AN1167">
            <v>0</v>
          </cell>
          <cell r="AO1167">
            <v>50</v>
          </cell>
          <cell r="AP1167">
            <v>703500</v>
          </cell>
        </row>
        <row r="1168">
          <cell r="A1168" t="str">
            <v>G11158</v>
          </cell>
          <cell r="B1168">
            <v>1158</v>
          </cell>
          <cell r="C1168">
            <v>908</v>
          </cell>
          <cell r="D1168">
            <v>154</v>
          </cell>
          <cell r="F1168" t="str">
            <v>Phenytoin</v>
          </cell>
          <cell r="G1168">
            <v>4</v>
          </cell>
          <cell r="H1168" t="str">
            <v>100mg</v>
          </cell>
          <cell r="I1168" t="str">
            <v>Uống</v>
          </cell>
          <cell r="J1168" t="str">
            <v>Viên</v>
          </cell>
          <cell r="K1168" t="str">
            <v>Viên</v>
          </cell>
          <cell r="L1168">
            <v>32500</v>
          </cell>
          <cell r="M1168">
            <v>315</v>
          </cell>
          <cell r="N1168">
            <v>10237500</v>
          </cell>
          <cell r="O1168">
            <v>4</v>
          </cell>
          <cell r="Q1168">
            <v>2500</v>
          </cell>
          <cell r="R1168">
            <v>787500</v>
          </cell>
          <cell r="T1168">
            <v>0</v>
          </cell>
          <cell r="V1168">
            <v>0</v>
          </cell>
          <cell r="X1168">
            <v>0</v>
          </cell>
          <cell r="Y1168">
            <v>30000</v>
          </cell>
          <cell r="Z1168">
            <v>9450000</v>
          </cell>
          <cell r="AB1168">
            <v>0</v>
          </cell>
          <cell r="AD1168">
            <v>0</v>
          </cell>
          <cell r="AF1168">
            <v>0</v>
          </cell>
          <cell r="AH1168">
            <v>0</v>
          </cell>
          <cell r="AJ1168">
            <v>0</v>
          </cell>
          <cell r="AL1168">
            <v>0</v>
          </cell>
          <cell r="AN1168">
            <v>0</v>
          </cell>
          <cell r="AP1168">
            <v>0</v>
          </cell>
        </row>
        <row r="1169">
          <cell r="A1169" t="str">
            <v>G11159</v>
          </cell>
          <cell r="B1169">
            <v>1159</v>
          </cell>
          <cell r="C1169">
            <v>909</v>
          </cell>
          <cell r="D1169">
            <v>696</v>
          </cell>
          <cell r="F1169" t="str">
            <v>Phloroglucinol hydrat + Trimethyl phloroglucinol</v>
          </cell>
          <cell r="G1169">
            <v>4</v>
          </cell>
          <cell r="H1169" t="str">
            <v>(40mg + 0,04mg)/4ml</v>
          </cell>
          <cell r="I1169" t="str">
            <v>Tiêm</v>
          </cell>
          <cell r="J1169" t="str">
            <v>Thuốc tiêm</v>
          </cell>
          <cell r="K1169" t="str">
            <v>Ống, lọ</v>
          </cell>
          <cell r="L1169">
            <v>7800</v>
          </cell>
          <cell r="M1169">
            <v>28000</v>
          </cell>
          <cell r="N1169">
            <v>218400000</v>
          </cell>
          <cell r="O1169">
            <v>4</v>
          </cell>
          <cell r="Q1169">
            <v>7000</v>
          </cell>
          <cell r="R1169">
            <v>196000000</v>
          </cell>
          <cell r="T1169">
            <v>0</v>
          </cell>
          <cell r="V1169">
            <v>0</v>
          </cell>
          <cell r="X1169">
            <v>0</v>
          </cell>
          <cell r="Z1169">
            <v>0</v>
          </cell>
          <cell r="AB1169">
            <v>0</v>
          </cell>
          <cell r="AD1169">
            <v>0</v>
          </cell>
          <cell r="AF1169">
            <v>0</v>
          </cell>
          <cell r="AG1169">
            <v>700</v>
          </cell>
          <cell r="AH1169">
            <v>19600000</v>
          </cell>
          <cell r="AJ1169">
            <v>0</v>
          </cell>
          <cell r="AK1169">
            <v>100</v>
          </cell>
          <cell r="AL1169">
            <v>2800000</v>
          </cell>
          <cell r="AN1169">
            <v>0</v>
          </cell>
          <cell r="AP1169">
            <v>0</v>
          </cell>
        </row>
        <row r="1170">
          <cell r="A1170" t="str">
            <v>G11160</v>
          </cell>
          <cell r="B1170">
            <v>1160</v>
          </cell>
          <cell r="C1170">
            <v>900</v>
          </cell>
          <cell r="D1170">
            <v>452</v>
          </cell>
          <cell r="F1170" t="str">
            <v xml:space="preserve">Phytomenadion
(vitamin K1)
</v>
          </cell>
          <cell r="G1170">
            <v>4</v>
          </cell>
          <cell r="H1170" t="str">
            <v>1mg/1ml</v>
          </cell>
          <cell r="I1170" t="str">
            <v>Tiêm</v>
          </cell>
          <cell r="J1170" t="str">
            <v>Thuốc tiêm</v>
          </cell>
          <cell r="K1170" t="str">
            <v>Ống, lọ</v>
          </cell>
          <cell r="L1170">
            <v>1200</v>
          </cell>
          <cell r="M1170">
            <v>1530</v>
          </cell>
          <cell r="N1170">
            <v>1836000</v>
          </cell>
          <cell r="O1170">
            <v>4</v>
          </cell>
          <cell r="R1170">
            <v>0</v>
          </cell>
          <cell r="T1170">
            <v>0</v>
          </cell>
          <cell r="V1170">
            <v>0</v>
          </cell>
          <cell r="X1170">
            <v>0</v>
          </cell>
          <cell r="Z1170">
            <v>0</v>
          </cell>
          <cell r="AA1170">
            <v>100</v>
          </cell>
          <cell r="AB1170">
            <v>153000</v>
          </cell>
          <cell r="AD1170">
            <v>0</v>
          </cell>
          <cell r="AF1170">
            <v>0</v>
          </cell>
          <cell r="AG1170">
            <v>800</v>
          </cell>
          <cell r="AH1170">
            <v>1224000</v>
          </cell>
          <cell r="AJ1170">
            <v>0</v>
          </cell>
          <cell r="AL1170">
            <v>0</v>
          </cell>
          <cell r="AM1170">
            <v>300</v>
          </cell>
          <cell r="AN1170">
            <v>459000</v>
          </cell>
          <cell r="AP1170">
            <v>0</v>
          </cell>
        </row>
        <row r="1171">
          <cell r="A1171" t="str">
            <v>G11161</v>
          </cell>
          <cell r="B1171">
            <v>1161</v>
          </cell>
          <cell r="C1171">
            <v>911</v>
          </cell>
          <cell r="D1171">
            <v>452</v>
          </cell>
          <cell r="F1171" t="str">
            <v xml:space="preserve">Phytomenadion
(vitamin K1)
</v>
          </cell>
          <cell r="G1171">
            <v>2</v>
          </cell>
          <cell r="H1171" t="str">
            <v>10mg/ml</v>
          </cell>
          <cell r="I1171" t="str">
            <v>Tiêm</v>
          </cell>
          <cell r="J1171" t="str">
            <v>Thuốc tiêm</v>
          </cell>
          <cell r="K1171" t="str">
            <v>Ống, lọ</v>
          </cell>
          <cell r="L1171">
            <v>14100</v>
          </cell>
          <cell r="M1171">
            <v>11000</v>
          </cell>
          <cell r="N1171">
            <v>155100000</v>
          </cell>
          <cell r="O1171">
            <v>2</v>
          </cell>
          <cell r="Q1171">
            <v>10000</v>
          </cell>
          <cell r="R1171">
            <v>110000000</v>
          </cell>
          <cell r="T1171">
            <v>0</v>
          </cell>
          <cell r="V1171">
            <v>0</v>
          </cell>
          <cell r="X1171">
            <v>0</v>
          </cell>
          <cell r="Z1171">
            <v>0</v>
          </cell>
          <cell r="AB1171">
            <v>0</v>
          </cell>
          <cell r="AC1171">
            <v>1000</v>
          </cell>
          <cell r="AD1171">
            <v>11000000</v>
          </cell>
          <cell r="AE1171">
            <v>1100</v>
          </cell>
          <cell r="AF1171">
            <v>12100000</v>
          </cell>
          <cell r="AH1171">
            <v>0</v>
          </cell>
          <cell r="AJ1171">
            <v>0</v>
          </cell>
          <cell r="AL1171">
            <v>0</v>
          </cell>
          <cell r="AN1171">
            <v>0</v>
          </cell>
          <cell r="AO1171">
            <v>2000</v>
          </cell>
          <cell r="AP1171">
            <v>22000000</v>
          </cell>
        </row>
        <row r="1172">
          <cell r="A1172" t="str">
            <v>G11162</v>
          </cell>
          <cell r="B1172">
            <v>1162</v>
          </cell>
          <cell r="C1172">
            <v>911</v>
          </cell>
          <cell r="D1172">
            <v>452</v>
          </cell>
          <cell r="F1172" t="str">
            <v xml:space="preserve">Phytomenadion
(vitamin K1)
</v>
          </cell>
          <cell r="G1172">
            <v>4</v>
          </cell>
          <cell r="H1172" t="str">
            <v>10mg/1ml</v>
          </cell>
          <cell r="I1172" t="str">
            <v>Tiêm</v>
          </cell>
          <cell r="J1172" t="str">
            <v>Thuốc tiêm</v>
          </cell>
          <cell r="K1172" t="str">
            <v>Ống, lọ</v>
          </cell>
          <cell r="L1172">
            <v>8500</v>
          </cell>
          <cell r="M1172">
            <v>1780</v>
          </cell>
          <cell r="N1172">
            <v>15130000</v>
          </cell>
          <cell r="O1172">
            <v>4</v>
          </cell>
          <cell r="R1172">
            <v>0</v>
          </cell>
          <cell r="T1172">
            <v>0</v>
          </cell>
          <cell r="V1172">
            <v>0</v>
          </cell>
          <cell r="X1172">
            <v>0</v>
          </cell>
          <cell r="Z1172">
            <v>0</v>
          </cell>
          <cell r="AB1172">
            <v>0</v>
          </cell>
          <cell r="AC1172">
            <v>5000</v>
          </cell>
          <cell r="AD1172">
            <v>8900000</v>
          </cell>
          <cell r="AF1172">
            <v>0</v>
          </cell>
          <cell r="AH1172">
            <v>0</v>
          </cell>
          <cell r="AI1172">
            <v>500</v>
          </cell>
          <cell r="AJ1172">
            <v>890000</v>
          </cell>
          <cell r="AK1172">
            <v>1000</v>
          </cell>
          <cell r="AL1172">
            <v>1780000</v>
          </cell>
          <cell r="AN1172">
            <v>0</v>
          </cell>
          <cell r="AO1172">
            <v>2000</v>
          </cell>
          <cell r="AP1172">
            <v>3560000</v>
          </cell>
        </row>
        <row r="1173">
          <cell r="A1173" t="str">
            <v>G11163</v>
          </cell>
          <cell r="B1173">
            <v>1163</v>
          </cell>
          <cell r="C1173">
            <v>891</v>
          </cell>
          <cell r="D1173">
            <v>204</v>
          </cell>
          <cell r="F1173" t="str">
            <v>Piperacilin</v>
          </cell>
          <cell r="G1173">
            <v>1</v>
          </cell>
          <cell r="H1173" t="str">
            <v>2g</v>
          </cell>
          <cell r="I1173" t="str">
            <v>Tiêm</v>
          </cell>
          <cell r="J1173" t="str">
            <v>Thuốc tiêm</v>
          </cell>
          <cell r="K1173" t="str">
            <v>Chai, ống, lọ</v>
          </cell>
          <cell r="L1173">
            <v>1000</v>
          </cell>
          <cell r="M1173">
            <v>119000</v>
          </cell>
          <cell r="N1173">
            <v>119000000</v>
          </cell>
          <cell r="O1173">
            <v>1</v>
          </cell>
          <cell r="Q1173">
            <v>1000</v>
          </cell>
          <cell r="R1173">
            <v>119000000</v>
          </cell>
          <cell r="T1173">
            <v>0</v>
          </cell>
          <cell r="V1173">
            <v>0</v>
          </cell>
          <cell r="X1173">
            <v>0</v>
          </cell>
          <cell r="Z1173">
            <v>0</v>
          </cell>
          <cell r="AB1173">
            <v>0</v>
          </cell>
          <cell r="AD1173">
            <v>0</v>
          </cell>
          <cell r="AF1173">
            <v>0</v>
          </cell>
          <cell r="AH1173">
            <v>0</v>
          </cell>
          <cell r="AJ1173">
            <v>0</v>
          </cell>
          <cell r="AL1173">
            <v>0</v>
          </cell>
          <cell r="AN1173">
            <v>0</v>
          </cell>
          <cell r="AP1173">
            <v>0</v>
          </cell>
        </row>
        <row r="1174">
          <cell r="A1174" t="str">
            <v>G11164</v>
          </cell>
          <cell r="B1174">
            <v>1164</v>
          </cell>
          <cell r="C1174">
            <v>891</v>
          </cell>
          <cell r="D1174">
            <v>204</v>
          </cell>
          <cell r="F1174" t="str">
            <v>Piperacilin</v>
          </cell>
          <cell r="G1174">
            <v>1</v>
          </cell>
          <cell r="H1174" t="str">
            <v>4g</v>
          </cell>
          <cell r="I1174" t="str">
            <v xml:space="preserve"> Tiêm</v>
          </cell>
          <cell r="J1174" t="str">
            <v>Thuốc tiêm</v>
          </cell>
          <cell r="K1174" t="str">
            <v>Chai, ống, lọ</v>
          </cell>
          <cell r="L1174">
            <v>6000</v>
          </cell>
          <cell r="M1174">
            <v>160000</v>
          </cell>
          <cell r="N1174">
            <v>960000000</v>
          </cell>
          <cell r="O1174">
            <v>1</v>
          </cell>
          <cell r="Q1174">
            <v>6000</v>
          </cell>
          <cell r="R1174">
            <v>960000000</v>
          </cell>
          <cell r="T1174">
            <v>0</v>
          </cell>
          <cell r="V1174">
            <v>0</v>
          </cell>
          <cell r="X1174">
            <v>0</v>
          </cell>
          <cell r="Z1174">
            <v>0</v>
          </cell>
          <cell r="AB1174">
            <v>0</v>
          </cell>
          <cell r="AD1174">
            <v>0</v>
          </cell>
          <cell r="AF1174">
            <v>0</v>
          </cell>
          <cell r="AH1174">
            <v>0</v>
          </cell>
          <cell r="AJ1174">
            <v>0</v>
          </cell>
          <cell r="AL1174">
            <v>0</v>
          </cell>
          <cell r="AN1174">
            <v>0</v>
          </cell>
          <cell r="AP1174">
            <v>0</v>
          </cell>
        </row>
        <row r="1175">
          <cell r="A1175" t="str">
            <v>G11165</v>
          </cell>
          <cell r="B1175">
            <v>1165</v>
          </cell>
          <cell r="C1175">
            <v>862</v>
          </cell>
          <cell r="D1175">
            <v>204</v>
          </cell>
          <cell r="F1175" t="str">
            <v xml:space="preserve">Piperacilin </v>
          </cell>
          <cell r="G1175">
            <v>2</v>
          </cell>
          <cell r="H1175" t="str">
            <v>1g</v>
          </cell>
          <cell r="I1175" t="str">
            <v>Tiêm</v>
          </cell>
          <cell r="J1175" t="str">
            <v>Thuốc tiêm đông khô</v>
          </cell>
          <cell r="K1175" t="str">
            <v>Chai, ống, lọ</v>
          </cell>
          <cell r="L1175">
            <v>2000</v>
          </cell>
          <cell r="M1175">
            <v>70000</v>
          </cell>
          <cell r="N1175">
            <v>140000000</v>
          </cell>
          <cell r="O1175">
            <v>2</v>
          </cell>
          <cell r="Q1175">
            <v>2000</v>
          </cell>
          <cell r="R1175">
            <v>140000000</v>
          </cell>
          <cell r="T1175">
            <v>0</v>
          </cell>
          <cell r="V1175">
            <v>0</v>
          </cell>
          <cell r="X1175">
            <v>0</v>
          </cell>
          <cell r="Z1175">
            <v>0</v>
          </cell>
          <cell r="AB1175">
            <v>0</v>
          </cell>
          <cell r="AD1175">
            <v>0</v>
          </cell>
          <cell r="AF1175">
            <v>0</v>
          </cell>
          <cell r="AH1175">
            <v>0</v>
          </cell>
          <cell r="AJ1175">
            <v>0</v>
          </cell>
          <cell r="AL1175">
            <v>0</v>
          </cell>
          <cell r="AN1175">
            <v>0</v>
          </cell>
          <cell r="AP1175">
            <v>0</v>
          </cell>
        </row>
        <row r="1176">
          <cell r="A1176" t="str">
            <v>G11166</v>
          </cell>
          <cell r="B1176">
            <v>1166</v>
          </cell>
          <cell r="C1176">
            <v>863</v>
          </cell>
          <cell r="D1176">
            <v>205</v>
          </cell>
          <cell r="E1176" t="str">
            <v>x</v>
          </cell>
          <cell r="F1176" t="str">
            <v>Piperacilin + tazobactam</v>
          </cell>
          <cell r="G1176">
            <v>4</v>
          </cell>
          <cell r="H1176" t="str">
            <v>4g + 0,5g</v>
          </cell>
          <cell r="I1176" t="str">
            <v>Tiêm</v>
          </cell>
          <cell r="J1176" t="str">
            <v>Thuốc tiêm</v>
          </cell>
          <cell r="K1176" t="str">
            <v>Chai, ống, lọ</v>
          </cell>
          <cell r="L1176">
            <v>44000</v>
          </cell>
          <cell r="M1176">
            <v>75495</v>
          </cell>
          <cell r="N1176">
            <v>3321780000</v>
          </cell>
          <cell r="O1176">
            <v>4</v>
          </cell>
          <cell r="Q1176">
            <v>20000</v>
          </cell>
          <cell r="R1176">
            <v>1509900000</v>
          </cell>
          <cell r="T1176">
            <v>0</v>
          </cell>
          <cell r="V1176">
            <v>0</v>
          </cell>
          <cell r="W1176">
            <v>24000</v>
          </cell>
          <cell r="X1176">
            <v>1811880000</v>
          </cell>
          <cell r="Z1176">
            <v>0</v>
          </cell>
          <cell r="AB1176">
            <v>0</v>
          </cell>
          <cell r="AD1176">
            <v>0</v>
          </cell>
          <cell r="AF1176">
            <v>0</v>
          </cell>
          <cell r="AH1176">
            <v>0</v>
          </cell>
          <cell r="AJ1176">
            <v>0</v>
          </cell>
          <cell r="AL1176">
            <v>0</v>
          </cell>
          <cell r="AN1176">
            <v>0</v>
          </cell>
          <cell r="AP1176">
            <v>0</v>
          </cell>
        </row>
        <row r="1177">
          <cell r="A1177" t="str">
            <v>G11167</v>
          </cell>
          <cell r="B1177">
            <v>1167</v>
          </cell>
          <cell r="C1177">
            <v>894</v>
          </cell>
          <cell r="D1177">
            <v>942</v>
          </cell>
          <cell r="F1177" t="str">
            <v>Piracetam</v>
          </cell>
          <cell r="G1177">
            <v>1</v>
          </cell>
          <cell r="H1177" t="str">
            <v>400mg</v>
          </cell>
          <cell r="I1177" t="str">
            <v>Uống</v>
          </cell>
          <cell r="J1177" t="str">
            <v xml:space="preserve">Viên </v>
          </cell>
          <cell r="K1177" t="str">
            <v>Viên</v>
          </cell>
          <cell r="L1177">
            <v>884000</v>
          </cell>
          <cell r="M1177">
            <v>1550</v>
          </cell>
          <cell r="N1177">
            <v>1370200000</v>
          </cell>
          <cell r="O1177">
            <v>1</v>
          </cell>
          <cell r="Q1177">
            <v>400000</v>
          </cell>
          <cell r="R1177">
            <v>620000000</v>
          </cell>
          <cell r="T1177">
            <v>0</v>
          </cell>
          <cell r="V1177">
            <v>0</v>
          </cell>
          <cell r="X1177">
            <v>0</v>
          </cell>
          <cell r="Y1177">
            <v>200000</v>
          </cell>
          <cell r="Z1177">
            <v>310000000</v>
          </cell>
          <cell r="AB1177">
            <v>0</v>
          </cell>
          <cell r="AD1177">
            <v>0</v>
          </cell>
          <cell r="AE1177">
            <v>64000</v>
          </cell>
          <cell r="AF1177">
            <v>99200000</v>
          </cell>
          <cell r="AG1177">
            <v>80000</v>
          </cell>
          <cell r="AH1177">
            <v>124000000</v>
          </cell>
          <cell r="AI1177">
            <v>30000</v>
          </cell>
          <cell r="AJ1177">
            <v>46500000</v>
          </cell>
          <cell r="AL1177">
            <v>0</v>
          </cell>
          <cell r="AM1177">
            <v>10000</v>
          </cell>
          <cell r="AN1177">
            <v>15500000</v>
          </cell>
          <cell r="AO1177">
            <v>100000</v>
          </cell>
          <cell r="AP1177">
            <v>155000000</v>
          </cell>
        </row>
        <row r="1178">
          <cell r="A1178" t="str">
            <v>G11168</v>
          </cell>
          <cell r="B1178">
            <v>1168</v>
          </cell>
          <cell r="C1178">
            <v>894</v>
          </cell>
          <cell r="D1178">
            <v>942</v>
          </cell>
          <cell r="F1178" t="str">
            <v>Piracetam</v>
          </cell>
          <cell r="G1178">
            <v>2</v>
          </cell>
          <cell r="H1178" t="str">
            <v>400mg</v>
          </cell>
          <cell r="I1178" t="str">
            <v>Uống</v>
          </cell>
          <cell r="J1178" t="str">
            <v>Viên</v>
          </cell>
          <cell r="K1178" t="str">
            <v>Viên</v>
          </cell>
          <cell r="L1178">
            <v>280000</v>
          </cell>
          <cell r="M1178">
            <v>900</v>
          </cell>
          <cell r="N1178">
            <v>252000000</v>
          </cell>
          <cell r="O1178">
            <v>2</v>
          </cell>
          <cell r="Q1178">
            <v>150000</v>
          </cell>
          <cell r="R1178">
            <v>135000000</v>
          </cell>
          <cell r="T1178">
            <v>0</v>
          </cell>
          <cell r="V1178">
            <v>0</v>
          </cell>
          <cell r="X1178">
            <v>0</v>
          </cell>
          <cell r="Z1178">
            <v>0</v>
          </cell>
          <cell r="AA1178">
            <v>30000</v>
          </cell>
          <cell r="AB1178">
            <v>27000000</v>
          </cell>
          <cell r="AD1178">
            <v>0</v>
          </cell>
          <cell r="AF1178">
            <v>0</v>
          </cell>
          <cell r="AH1178">
            <v>0</v>
          </cell>
          <cell r="AI1178">
            <v>20000</v>
          </cell>
          <cell r="AJ1178">
            <v>18000000</v>
          </cell>
          <cell r="AK1178">
            <v>40000</v>
          </cell>
          <cell r="AL1178">
            <v>36000000</v>
          </cell>
          <cell r="AM1178">
            <v>20000</v>
          </cell>
          <cell r="AN1178">
            <v>18000000</v>
          </cell>
          <cell r="AO1178">
            <v>20000</v>
          </cell>
          <cell r="AP1178">
            <v>18000000</v>
          </cell>
        </row>
        <row r="1179">
          <cell r="A1179" t="str">
            <v>G11169</v>
          </cell>
          <cell r="B1179">
            <v>1169</v>
          </cell>
          <cell r="C1179">
            <v>894</v>
          </cell>
          <cell r="D1179">
            <v>942</v>
          </cell>
          <cell r="F1179" t="str">
            <v>Piracetam</v>
          </cell>
          <cell r="G1179">
            <v>3</v>
          </cell>
          <cell r="H1179" t="str">
            <v>400mg</v>
          </cell>
          <cell r="I1179" t="str">
            <v>Uống</v>
          </cell>
          <cell r="J1179" t="str">
            <v>Viên</v>
          </cell>
          <cell r="K1179" t="str">
            <v>Viên</v>
          </cell>
          <cell r="L1179">
            <v>105000</v>
          </cell>
          <cell r="M1179">
            <v>1500</v>
          </cell>
          <cell r="N1179">
            <v>157500000</v>
          </cell>
          <cell r="O1179">
            <v>3</v>
          </cell>
          <cell r="Q1179">
            <v>30000</v>
          </cell>
          <cell r="R1179">
            <v>45000000</v>
          </cell>
          <cell r="T1179">
            <v>0</v>
          </cell>
          <cell r="V1179">
            <v>0</v>
          </cell>
          <cell r="X1179">
            <v>0</v>
          </cell>
          <cell r="Z1179">
            <v>0</v>
          </cell>
          <cell r="AA1179">
            <v>45000</v>
          </cell>
          <cell r="AB1179">
            <v>67500000</v>
          </cell>
          <cell r="AC1179">
            <v>30000</v>
          </cell>
          <cell r="AD1179">
            <v>45000000</v>
          </cell>
          <cell r="AF1179">
            <v>0</v>
          </cell>
          <cell r="AH1179">
            <v>0</v>
          </cell>
          <cell r="AJ1179">
            <v>0</v>
          </cell>
          <cell r="AL1179">
            <v>0</v>
          </cell>
          <cell r="AN1179">
            <v>0</v>
          </cell>
          <cell r="AP1179">
            <v>0</v>
          </cell>
        </row>
        <row r="1180">
          <cell r="A1180" t="str">
            <v>G11170</v>
          </cell>
          <cell r="B1180">
            <v>1170</v>
          </cell>
          <cell r="C1180">
            <v>865</v>
          </cell>
          <cell r="D1180">
            <v>942</v>
          </cell>
          <cell r="F1180" t="str">
            <v>Piracetam</v>
          </cell>
          <cell r="G1180">
            <v>5</v>
          </cell>
          <cell r="H1180" t="str">
            <v>200mg/ml; 120ml</v>
          </cell>
          <cell r="I1180" t="str">
            <v>Uống</v>
          </cell>
          <cell r="J1180" t="str">
            <v>Dung dịch/hỗn dịch/nhũ dịch uống</v>
          </cell>
          <cell r="K1180" t="str">
            <v>Chai, lọ, ống</v>
          </cell>
          <cell r="L1180">
            <v>1800</v>
          </cell>
          <cell r="M1180">
            <v>96000</v>
          </cell>
          <cell r="N1180">
            <v>172800000</v>
          </cell>
          <cell r="O1180">
            <v>5</v>
          </cell>
          <cell r="Q1180">
            <v>500</v>
          </cell>
          <cell r="R1180">
            <v>48000000</v>
          </cell>
          <cell r="T1180">
            <v>0</v>
          </cell>
          <cell r="V1180">
            <v>0</v>
          </cell>
          <cell r="X1180">
            <v>0</v>
          </cell>
          <cell r="Z1180">
            <v>0</v>
          </cell>
          <cell r="AB1180">
            <v>0</v>
          </cell>
          <cell r="AC1180">
            <v>500</v>
          </cell>
          <cell r="AD1180">
            <v>48000000</v>
          </cell>
          <cell r="AF1180">
            <v>0</v>
          </cell>
          <cell r="AH1180">
            <v>0</v>
          </cell>
          <cell r="AI1180">
            <v>800</v>
          </cell>
          <cell r="AJ1180">
            <v>76800000</v>
          </cell>
          <cell r="AL1180">
            <v>0</v>
          </cell>
          <cell r="AN1180">
            <v>0</v>
          </cell>
          <cell r="AP1180">
            <v>0</v>
          </cell>
        </row>
        <row r="1181">
          <cell r="A1181" t="str">
            <v>G11171</v>
          </cell>
          <cell r="B1181">
            <v>1171</v>
          </cell>
          <cell r="C1181">
            <v>865</v>
          </cell>
          <cell r="D1181">
            <v>942</v>
          </cell>
          <cell r="F1181" t="str">
            <v>Piracetam</v>
          </cell>
          <cell r="G1181">
            <v>4</v>
          </cell>
          <cell r="H1181" t="str">
            <v>400mg/10ml</v>
          </cell>
          <cell r="I1181" t="str">
            <v>Uống</v>
          </cell>
          <cell r="J1181" t="str">
            <v>Dung dịch/hỗn dịch/nhũ dịch uống</v>
          </cell>
          <cell r="K1181" t="str">
            <v>Gói</v>
          </cell>
          <cell r="L1181">
            <v>200000</v>
          </cell>
          <cell r="M1181">
            <v>4200</v>
          </cell>
          <cell r="N1181">
            <v>840000000</v>
          </cell>
          <cell r="O1181">
            <v>4</v>
          </cell>
          <cell r="Q1181">
            <v>180000</v>
          </cell>
          <cell r="R1181">
            <v>756000000</v>
          </cell>
          <cell r="T1181">
            <v>0</v>
          </cell>
          <cell r="V1181">
            <v>0</v>
          </cell>
          <cell r="X1181">
            <v>0</v>
          </cell>
          <cell r="Z1181">
            <v>0</v>
          </cell>
          <cell r="AB1181">
            <v>0</v>
          </cell>
          <cell r="AD1181">
            <v>0</v>
          </cell>
          <cell r="AF1181">
            <v>0</v>
          </cell>
          <cell r="AG1181">
            <v>20000</v>
          </cell>
          <cell r="AH1181">
            <v>84000000</v>
          </cell>
          <cell r="AJ1181">
            <v>0</v>
          </cell>
          <cell r="AL1181">
            <v>0</v>
          </cell>
          <cell r="AN1181">
            <v>0</v>
          </cell>
          <cell r="AP1181">
            <v>0</v>
          </cell>
        </row>
        <row r="1182">
          <cell r="A1182" t="str">
            <v>G11172</v>
          </cell>
          <cell r="B1182">
            <v>1172</v>
          </cell>
          <cell r="C1182">
            <v>865</v>
          </cell>
          <cell r="D1182">
            <v>942</v>
          </cell>
          <cell r="F1182" t="str">
            <v>Piracetam</v>
          </cell>
          <cell r="G1182">
            <v>4</v>
          </cell>
          <cell r="H1182" t="str">
            <v>600mg/5ml; 5ml</v>
          </cell>
          <cell r="I1182" t="str">
            <v>Uống</v>
          </cell>
          <cell r="J1182" t="str">
            <v>Dung dịch/hỗn dịch/nhũ dịch uống</v>
          </cell>
          <cell r="K1182" t="str">
            <v>Ống</v>
          </cell>
          <cell r="L1182">
            <v>55000</v>
          </cell>
          <cell r="M1182">
            <v>6930</v>
          </cell>
          <cell r="N1182">
            <v>381150000</v>
          </cell>
          <cell r="O1182">
            <v>4</v>
          </cell>
          <cell r="Q1182">
            <v>30000</v>
          </cell>
          <cell r="R1182">
            <v>207900000</v>
          </cell>
          <cell r="T1182">
            <v>0</v>
          </cell>
          <cell r="V1182">
            <v>0</v>
          </cell>
          <cell r="W1182">
            <v>500</v>
          </cell>
          <cell r="X1182">
            <v>3465000</v>
          </cell>
          <cell r="Z1182">
            <v>0</v>
          </cell>
          <cell r="AB1182">
            <v>0</v>
          </cell>
          <cell r="AC1182">
            <v>10000</v>
          </cell>
          <cell r="AD1182">
            <v>69300000</v>
          </cell>
          <cell r="AE1182">
            <v>4500</v>
          </cell>
          <cell r="AF1182">
            <v>31185000</v>
          </cell>
          <cell r="AG1182">
            <v>10000</v>
          </cell>
          <cell r="AH1182">
            <v>69300000</v>
          </cell>
          <cell r="AJ1182">
            <v>0</v>
          </cell>
          <cell r="AL1182">
            <v>0</v>
          </cell>
          <cell r="AN1182">
            <v>0</v>
          </cell>
          <cell r="AP1182">
            <v>0</v>
          </cell>
        </row>
        <row r="1183">
          <cell r="A1183" t="str">
            <v>G11173</v>
          </cell>
          <cell r="B1183">
            <v>1173</v>
          </cell>
          <cell r="C1183">
            <v>865</v>
          </cell>
          <cell r="D1183">
            <v>942</v>
          </cell>
          <cell r="F1183" t="str">
            <v>Piracetam</v>
          </cell>
          <cell r="G1183">
            <v>4</v>
          </cell>
          <cell r="H1183" t="str">
            <v>800mg/5ml</v>
          </cell>
          <cell r="I1183" t="str">
            <v>Uống</v>
          </cell>
          <cell r="J1183" t="str">
            <v>Dung dịch/hỗn dịch/nhũ dịch uống</v>
          </cell>
          <cell r="K1183" t="str">
            <v>Ống</v>
          </cell>
          <cell r="L1183">
            <v>5000</v>
          </cell>
          <cell r="M1183">
            <v>7200</v>
          </cell>
          <cell r="N1183">
            <v>36000000</v>
          </cell>
          <cell r="O1183">
            <v>4</v>
          </cell>
          <cell r="R1183">
            <v>0</v>
          </cell>
          <cell r="T1183">
            <v>0</v>
          </cell>
          <cell r="V1183">
            <v>0</v>
          </cell>
          <cell r="X1183">
            <v>0</v>
          </cell>
          <cell r="Z1183">
            <v>0</v>
          </cell>
          <cell r="AB1183">
            <v>0</v>
          </cell>
          <cell r="AC1183">
            <v>5000</v>
          </cell>
          <cell r="AD1183">
            <v>36000000</v>
          </cell>
          <cell r="AF1183">
            <v>0</v>
          </cell>
          <cell r="AH1183">
            <v>0</v>
          </cell>
          <cell r="AJ1183">
            <v>0</v>
          </cell>
          <cell r="AL1183">
            <v>0</v>
          </cell>
          <cell r="AN1183">
            <v>0</v>
          </cell>
          <cell r="AP1183">
            <v>0</v>
          </cell>
        </row>
        <row r="1184">
          <cell r="A1184" t="str">
            <v>G11174</v>
          </cell>
          <cell r="B1184">
            <v>1174</v>
          </cell>
          <cell r="C1184">
            <v>865</v>
          </cell>
          <cell r="D1184">
            <v>942</v>
          </cell>
          <cell r="F1184" t="str">
            <v>Piracetam</v>
          </cell>
          <cell r="G1184">
            <v>3</v>
          </cell>
          <cell r="H1184" t="str">
            <v>800mg</v>
          </cell>
          <cell r="I1184" t="str">
            <v>Uống</v>
          </cell>
          <cell r="J1184" t="str">
            <v>Viên</v>
          </cell>
          <cell r="K1184" t="str">
            <v>Viên</v>
          </cell>
          <cell r="L1184">
            <v>355000</v>
          </cell>
          <cell r="M1184">
            <v>690</v>
          </cell>
          <cell r="N1184">
            <v>244950000</v>
          </cell>
          <cell r="O1184">
            <v>3</v>
          </cell>
          <cell r="R1184">
            <v>0</v>
          </cell>
          <cell r="S1184">
            <v>5000</v>
          </cell>
          <cell r="T1184">
            <v>3450000</v>
          </cell>
          <cell r="V1184">
            <v>0</v>
          </cell>
          <cell r="X1184">
            <v>0</v>
          </cell>
          <cell r="Y1184">
            <v>300000</v>
          </cell>
          <cell r="Z1184">
            <v>207000000</v>
          </cell>
          <cell r="AA1184">
            <v>30000</v>
          </cell>
          <cell r="AB1184">
            <v>20700000</v>
          </cell>
          <cell r="AD1184">
            <v>0</v>
          </cell>
          <cell r="AF1184">
            <v>0</v>
          </cell>
          <cell r="AH1184">
            <v>0</v>
          </cell>
          <cell r="AI1184">
            <v>20000</v>
          </cell>
          <cell r="AJ1184">
            <v>13800000</v>
          </cell>
          <cell r="AL1184">
            <v>0</v>
          </cell>
          <cell r="AN1184">
            <v>0</v>
          </cell>
          <cell r="AP1184">
            <v>0</v>
          </cell>
        </row>
        <row r="1185">
          <cell r="A1185" t="str">
            <v>G11175</v>
          </cell>
          <cell r="B1185">
            <v>1175</v>
          </cell>
          <cell r="C1185">
            <v>865</v>
          </cell>
          <cell r="D1185">
            <v>942</v>
          </cell>
          <cell r="E1185" t="str">
            <v>x</v>
          </cell>
          <cell r="F1185" t="str">
            <v>Piracetam</v>
          </cell>
          <cell r="G1185">
            <v>4</v>
          </cell>
          <cell r="H1185" t="str">
            <v>800mg</v>
          </cell>
          <cell r="I1185" t="str">
            <v>Uống</v>
          </cell>
          <cell r="J1185" t="str">
            <v>Viên nang</v>
          </cell>
          <cell r="K1185" t="str">
            <v>Viên</v>
          </cell>
          <cell r="L1185">
            <v>420000</v>
          </cell>
          <cell r="M1185">
            <v>357</v>
          </cell>
          <cell r="N1185">
            <v>149940000</v>
          </cell>
          <cell r="O1185">
            <v>4</v>
          </cell>
          <cell r="Q1185">
            <v>100000</v>
          </cell>
          <cell r="R1185">
            <v>35700000</v>
          </cell>
          <cell r="T1185">
            <v>0</v>
          </cell>
          <cell r="V1185">
            <v>0</v>
          </cell>
          <cell r="X1185">
            <v>0</v>
          </cell>
          <cell r="Z1185">
            <v>0</v>
          </cell>
          <cell r="AA1185">
            <v>40000</v>
          </cell>
          <cell r="AB1185">
            <v>14280000</v>
          </cell>
          <cell r="AC1185">
            <v>20000</v>
          </cell>
          <cell r="AD1185">
            <v>7140000</v>
          </cell>
          <cell r="AE1185">
            <v>160000</v>
          </cell>
          <cell r="AF1185">
            <v>57120000</v>
          </cell>
          <cell r="AG1185">
            <v>70000</v>
          </cell>
          <cell r="AH1185">
            <v>24990000</v>
          </cell>
          <cell r="AJ1185">
            <v>0</v>
          </cell>
          <cell r="AK1185">
            <v>30000</v>
          </cell>
          <cell r="AL1185">
            <v>10710000</v>
          </cell>
          <cell r="AN1185">
            <v>0</v>
          </cell>
          <cell r="AP1185">
            <v>0</v>
          </cell>
        </row>
        <row r="1186">
          <cell r="A1186" t="str">
            <v>G11176</v>
          </cell>
          <cell r="B1186">
            <v>1176</v>
          </cell>
          <cell r="C1186">
            <v>865</v>
          </cell>
          <cell r="D1186">
            <v>942</v>
          </cell>
          <cell r="F1186" t="str">
            <v>Piracetam</v>
          </cell>
          <cell r="G1186">
            <v>1</v>
          </cell>
          <cell r="H1186" t="str">
            <v>1200mg</v>
          </cell>
          <cell r="I1186" t="str">
            <v>Uống</v>
          </cell>
          <cell r="J1186" t="str">
            <v>Viên</v>
          </cell>
          <cell r="K1186" t="str">
            <v>Viên</v>
          </cell>
          <cell r="L1186">
            <v>55000</v>
          </cell>
          <cell r="M1186">
            <v>2550</v>
          </cell>
          <cell r="N1186">
            <v>140250000</v>
          </cell>
          <cell r="O1186">
            <v>1</v>
          </cell>
          <cell r="R1186">
            <v>0</v>
          </cell>
          <cell r="T1186">
            <v>0</v>
          </cell>
          <cell r="V1186">
            <v>0</v>
          </cell>
          <cell r="X1186">
            <v>0</v>
          </cell>
          <cell r="Z1186">
            <v>0</v>
          </cell>
          <cell r="AA1186">
            <v>30000</v>
          </cell>
          <cell r="AB1186">
            <v>76500000</v>
          </cell>
          <cell r="AD1186">
            <v>0</v>
          </cell>
          <cell r="AF1186">
            <v>0</v>
          </cell>
          <cell r="AG1186">
            <v>25000</v>
          </cell>
          <cell r="AH1186">
            <v>63750000</v>
          </cell>
          <cell r="AJ1186">
            <v>0</v>
          </cell>
          <cell r="AL1186">
            <v>0</v>
          </cell>
          <cell r="AN1186">
            <v>0</v>
          </cell>
          <cell r="AP1186">
            <v>0</v>
          </cell>
        </row>
        <row r="1187">
          <cell r="A1187" t="str">
            <v>G11177</v>
          </cell>
          <cell r="B1187">
            <v>1177</v>
          </cell>
          <cell r="C1187">
            <v>865</v>
          </cell>
          <cell r="D1187">
            <v>942</v>
          </cell>
          <cell r="F1187" t="str">
            <v>Piracetam</v>
          </cell>
          <cell r="G1187">
            <v>1</v>
          </cell>
          <cell r="H1187" t="str">
            <v>3g/15ml</v>
          </cell>
          <cell r="I1187" t="str">
            <v>Tiêm</v>
          </cell>
          <cell r="J1187" t="str">
            <v>Thuốc tiêm</v>
          </cell>
          <cell r="K1187" t="str">
            <v>Chai, lọ, ống</v>
          </cell>
          <cell r="L1187">
            <v>18000</v>
          </cell>
          <cell r="M1187">
            <v>29900</v>
          </cell>
          <cell r="N1187">
            <v>538200000</v>
          </cell>
          <cell r="O1187">
            <v>1</v>
          </cell>
          <cell r="Q1187">
            <v>15000</v>
          </cell>
          <cell r="R1187">
            <v>448500000</v>
          </cell>
          <cell r="T1187">
            <v>0</v>
          </cell>
          <cell r="V1187">
            <v>0</v>
          </cell>
          <cell r="X1187">
            <v>0</v>
          </cell>
          <cell r="Z1187">
            <v>0</v>
          </cell>
          <cell r="AB1187">
            <v>0</v>
          </cell>
          <cell r="AD1187">
            <v>0</v>
          </cell>
          <cell r="AE1187">
            <v>1000</v>
          </cell>
          <cell r="AF1187">
            <v>29900000</v>
          </cell>
          <cell r="AH1187">
            <v>0</v>
          </cell>
          <cell r="AJ1187">
            <v>0</v>
          </cell>
          <cell r="AL1187">
            <v>0</v>
          </cell>
          <cell r="AN1187">
            <v>0</v>
          </cell>
          <cell r="AO1187">
            <v>2000</v>
          </cell>
          <cell r="AP1187">
            <v>59800000</v>
          </cell>
        </row>
        <row r="1188">
          <cell r="A1188" t="str">
            <v>G11178</v>
          </cell>
          <cell r="B1188">
            <v>1178</v>
          </cell>
          <cell r="C1188">
            <v>866</v>
          </cell>
          <cell r="D1188">
            <v>854</v>
          </cell>
          <cell r="F1188" t="str">
            <v>Pirenoxin</v>
          </cell>
          <cell r="G1188">
            <v>1</v>
          </cell>
          <cell r="H1188" t="str">
            <v>0,25mg/5mL</v>
          </cell>
          <cell r="I1188" t="str">
            <v>Nhỏ mắt</v>
          </cell>
          <cell r="J1188" t="str">
            <v>Thuốc nhỏ mắt</v>
          </cell>
          <cell r="K1188" t="str">
            <v>Chai, lọ, ống</v>
          </cell>
          <cell r="L1188">
            <v>3650</v>
          </cell>
          <cell r="M1188">
            <v>30294</v>
          </cell>
          <cell r="N1188">
            <v>110573100</v>
          </cell>
          <cell r="O1188">
            <v>1</v>
          </cell>
          <cell r="Q1188">
            <v>2000</v>
          </cell>
          <cell r="R1188">
            <v>60588000</v>
          </cell>
          <cell r="T1188">
            <v>0</v>
          </cell>
          <cell r="U1188">
            <v>1000</v>
          </cell>
          <cell r="V1188">
            <v>30294000</v>
          </cell>
          <cell r="X1188">
            <v>0</v>
          </cell>
          <cell r="Z1188">
            <v>0</v>
          </cell>
          <cell r="AB1188">
            <v>0</v>
          </cell>
          <cell r="AD1188">
            <v>0</v>
          </cell>
          <cell r="AF1188">
            <v>0</v>
          </cell>
          <cell r="AG1188">
            <v>500</v>
          </cell>
          <cell r="AH1188">
            <v>15147000</v>
          </cell>
          <cell r="AJ1188">
            <v>0</v>
          </cell>
          <cell r="AL1188">
            <v>0</v>
          </cell>
          <cell r="AN1188">
            <v>0</v>
          </cell>
          <cell r="AO1188">
            <v>150</v>
          </cell>
          <cell r="AP1188">
            <v>4544100</v>
          </cell>
        </row>
        <row r="1189">
          <cell r="A1189" t="str">
            <v>G11179</v>
          </cell>
          <cell r="B1189">
            <v>1179</v>
          </cell>
          <cell r="C1189">
            <v>897</v>
          </cell>
          <cell r="D1189">
            <v>72</v>
          </cell>
          <cell r="F1189" t="str">
            <v>Piroxicam</v>
          </cell>
          <cell r="G1189">
            <v>2</v>
          </cell>
          <cell r="H1189" t="str">
            <v>20mg</v>
          </cell>
          <cell r="I1189" t="str">
            <v>Uống</v>
          </cell>
          <cell r="J1189" t="str">
            <v>Viên nang</v>
          </cell>
          <cell r="K1189" t="str">
            <v>Viên</v>
          </cell>
          <cell r="L1189">
            <v>11000</v>
          </cell>
          <cell r="M1189">
            <v>4600</v>
          </cell>
          <cell r="N1189">
            <v>50600000</v>
          </cell>
          <cell r="O1189">
            <v>2</v>
          </cell>
          <cell r="R1189">
            <v>0</v>
          </cell>
          <cell r="T1189">
            <v>0</v>
          </cell>
          <cell r="V1189">
            <v>0</v>
          </cell>
          <cell r="X1189">
            <v>0</v>
          </cell>
          <cell r="Z1189">
            <v>0</v>
          </cell>
          <cell r="AA1189">
            <v>6000</v>
          </cell>
          <cell r="AB1189">
            <v>27600000</v>
          </cell>
          <cell r="AD1189">
            <v>0</v>
          </cell>
          <cell r="AF1189">
            <v>0</v>
          </cell>
          <cell r="AH1189">
            <v>0</v>
          </cell>
          <cell r="AI1189">
            <v>5000</v>
          </cell>
          <cell r="AJ1189">
            <v>23000000</v>
          </cell>
          <cell r="AL1189">
            <v>0</v>
          </cell>
          <cell r="AN1189">
            <v>0</v>
          </cell>
          <cell r="AP1189">
            <v>0</v>
          </cell>
        </row>
        <row r="1190">
          <cell r="A1190" t="str">
            <v>G11180</v>
          </cell>
          <cell r="B1190">
            <v>1180</v>
          </cell>
          <cell r="C1190">
            <v>897</v>
          </cell>
          <cell r="D1190">
            <v>72</v>
          </cell>
          <cell r="F1190" t="str">
            <v>Piroxicam</v>
          </cell>
          <cell r="G1190">
            <v>4</v>
          </cell>
          <cell r="H1190" t="str">
            <v>40mg/2ml</v>
          </cell>
          <cell r="I1190" t="str">
            <v>Tiêm</v>
          </cell>
          <cell r="J1190" t="str">
            <v>Thuốc tiêm</v>
          </cell>
          <cell r="K1190" t="str">
            <v>Lọ</v>
          </cell>
          <cell r="L1190">
            <v>200</v>
          </cell>
          <cell r="M1190">
            <v>18000</v>
          </cell>
          <cell r="N1190">
            <v>3600000</v>
          </cell>
          <cell r="O1190">
            <v>4</v>
          </cell>
          <cell r="R1190">
            <v>0</v>
          </cell>
          <cell r="T1190">
            <v>0</v>
          </cell>
          <cell r="V1190">
            <v>0</v>
          </cell>
          <cell r="X1190">
            <v>0</v>
          </cell>
          <cell r="Z1190">
            <v>0</v>
          </cell>
          <cell r="AB1190">
            <v>0</v>
          </cell>
          <cell r="AD1190">
            <v>0</v>
          </cell>
          <cell r="AF1190">
            <v>0</v>
          </cell>
          <cell r="AG1190">
            <v>200</v>
          </cell>
          <cell r="AH1190">
            <v>3600000</v>
          </cell>
          <cell r="AJ1190">
            <v>0</v>
          </cell>
          <cell r="AL1190">
            <v>0</v>
          </cell>
          <cell r="AN1190">
            <v>0</v>
          </cell>
          <cell r="AP1190">
            <v>0</v>
          </cell>
        </row>
        <row r="1191">
          <cell r="A1191" t="str">
            <v>G11181</v>
          </cell>
          <cell r="B1191">
            <v>1181</v>
          </cell>
          <cell r="C1191">
            <v>871</v>
          </cell>
          <cell r="D1191">
            <v>855</v>
          </cell>
          <cell r="F1191" t="str">
            <v>Polyethylen glycol + propylen glycol</v>
          </cell>
          <cell r="G1191">
            <v>1</v>
          </cell>
          <cell r="H1191" t="str">
            <v>(4mg + 3mg)/ml x 5ml</v>
          </cell>
          <cell r="I1191" t="str">
            <v>Nhỏ mắt</v>
          </cell>
          <cell r="J1191" t="str">
            <v>Thuốc nhỏ mắt</v>
          </cell>
          <cell r="K1191" t="str">
            <v>Chai, lọ, ống</v>
          </cell>
          <cell r="L1191">
            <v>6400</v>
          </cell>
          <cell r="M1191">
            <v>60100</v>
          </cell>
          <cell r="N1191">
            <v>384640000</v>
          </cell>
          <cell r="O1191">
            <v>1</v>
          </cell>
          <cell r="R1191">
            <v>0</v>
          </cell>
          <cell r="T1191">
            <v>0</v>
          </cell>
          <cell r="U1191">
            <v>2200</v>
          </cell>
          <cell r="V1191">
            <v>132220000</v>
          </cell>
          <cell r="X1191">
            <v>0</v>
          </cell>
          <cell r="Z1191">
            <v>0</v>
          </cell>
          <cell r="AB1191">
            <v>0</v>
          </cell>
          <cell r="AD1191">
            <v>0</v>
          </cell>
          <cell r="AF1191">
            <v>0</v>
          </cell>
          <cell r="AH1191">
            <v>0</v>
          </cell>
          <cell r="AJ1191">
            <v>0</v>
          </cell>
          <cell r="AL1191">
            <v>0</v>
          </cell>
          <cell r="AN1191">
            <v>0</v>
          </cell>
          <cell r="AO1191">
            <v>4200</v>
          </cell>
          <cell r="AP1191">
            <v>252420000</v>
          </cell>
        </row>
        <row r="1192">
          <cell r="A1192" t="str">
            <v>G11182</v>
          </cell>
          <cell r="B1192">
            <v>1182</v>
          </cell>
          <cell r="C1192">
            <v>900</v>
          </cell>
          <cell r="D1192">
            <v>855</v>
          </cell>
          <cell r="F1192" t="str">
            <v>Polyethylen glycol + propylen glycol</v>
          </cell>
          <cell r="G1192">
            <v>4</v>
          </cell>
          <cell r="H1192" t="str">
            <v>(4mg + 3mg)/ml x 5ml</v>
          </cell>
          <cell r="I1192" t="str">
            <v>Nhỏ mắt</v>
          </cell>
          <cell r="J1192" t="str">
            <v>Thuốc nhỏ mắt</v>
          </cell>
          <cell r="K1192" t="str">
            <v>Chai, lọ, ống</v>
          </cell>
          <cell r="L1192">
            <v>2000</v>
          </cell>
          <cell r="M1192">
            <v>49980</v>
          </cell>
          <cell r="N1192">
            <v>99960000</v>
          </cell>
          <cell r="O1192">
            <v>4</v>
          </cell>
          <cell r="Q1192">
            <v>1000</v>
          </cell>
          <cell r="R1192">
            <v>49980000</v>
          </cell>
          <cell r="T1192">
            <v>0</v>
          </cell>
          <cell r="V1192">
            <v>0</v>
          </cell>
          <cell r="X1192">
            <v>0</v>
          </cell>
          <cell r="Z1192">
            <v>0</v>
          </cell>
          <cell r="AB1192">
            <v>0</v>
          </cell>
          <cell r="AD1192">
            <v>0</v>
          </cell>
          <cell r="AF1192">
            <v>0</v>
          </cell>
          <cell r="AG1192">
            <v>1000</v>
          </cell>
          <cell r="AH1192">
            <v>49980000</v>
          </cell>
          <cell r="AJ1192">
            <v>0</v>
          </cell>
          <cell r="AL1192">
            <v>0</v>
          </cell>
          <cell r="AN1192">
            <v>0</v>
          </cell>
          <cell r="AP1192">
            <v>0</v>
          </cell>
        </row>
        <row r="1193">
          <cell r="A1193" t="str">
            <v>G11183</v>
          </cell>
          <cell r="B1193">
            <v>1183</v>
          </cell>
          <cell r="C1193">
            <v>900</v>
          </cell>
          <cell r="D1193">
            <v>855</v>
          </cell>
          <cell r="F1193" t="str">
            <v>Polyethylen glycol + propylen glycol</v>
          </cell>
          <cell r="G1193">
            <v>4</v>
          </cell>
          <cell r="H1193" t="str">
            <v>(4mg + 3mg)/ml x 10ml</v>
          </cell>
          <cell r="I1193" t="str">
            <v>Nhỏ mắt</v>
          </cell>
          <cell r="J1193" t="str">
            <v>Thuốc nhỏ mắt</v>
          </cell>
          <cell r="K1193" t="str">
            <v>Chai, lọ, ống</v>
          </cell>
          <cell r="L1193">
            <v>2000</v>
          </cell>
          <cell r="M1193">
            <v>63000</v>
          </cell>
          <cell r="N1193">
            <v>126000000</v>
          </cell>
          <cell r="O1193">
            <v>4</v>
          </cell>
          <cell r="Q1193">
            <v>2000</v>
          </cell>
          <cell r="R1193">
            <v>126000000</v>
          </cell>
          <cell r="T1193">
            <v>0</v>
          </cell>
          <cell r="V1193">
            <v>0</v>
          </cell>
          <cell r="X1193">
            <v>0</v>
          </cell>
          <cell r="Z1193">
            <v>0</v>
          </cell>
          <cell r="AB1193">
            <v>0</v>
          </cell>
          <cell r="AD1193">
            <v>0</v>
          </cell>
          <cell r="AF1193">
            <v>0</v>
          </cell>
          <cell r="AH1193">
            <v>0</v>
          </cell>
          <cell r="AJ1193">
            <v>0</v>
          </cell>
          <cell r="AL1193">
            <v>0</v>
          </cell>
          <cell r="AN1193">
            <v>0</v>
          </cell>
          <cell r="AP1193">
            <v>0</v>
          </cell>
        </row>
        <row r="1194">
          <cell r="A1194" t="str">
            <v>G11184</v>
          </cell>
          <cell r="B1194">
            <v>1184</v>
          </cell>
          <cell r="C1194">
            <v>872</v>
          </cell>
          <cell r="D1194">
            <v>137</v>
          </cell>
          <cell r="F1194" t="str">
            <v>Polystyren</v>
          </cell>
          <cell r="G1194">
            <v>4</v>
          </cell>
          <cell r="H1194" t="str">
            <v>15 g</v>
          </cell>
          <cell r="I1194" t="str">
            <v>Uống</v>
          </cell>
          <cell r="J1194" t="str">
            <v>Bột/cốm/hạt pha uống</v>
          </cell>
          <cell r="K1194" t="str">
            <v>Gói</v>
          </cell>
          <cell r="L1194">
            <v>2000</v>
          </cell>
          <cell r="M1194">
            <v>42000</v>
          </cell>
          <cell r="N1194">
            <v>84000000</v>
          </cell>
          <cell r="O1194">
            <v>4</v>
          </cell>
          <cell r="Q1194">
            <v>2000</v>
          </cell>
          <cell r="R1194">
            <v>84000000</v>
          </cell>
          <cell r="T1194">
            <v>0</v>
          </cell>
          <cell r="V1194">
            <v>0</v>
          </cell>
          <cell r="X1194">
            <v>0</v>
          </cell>
          <cell r="Z1194">
            <v>0</v>
          </cell>
          <cell r="AB1194">
            <v>0</v>
          </cell>
          <cell r="AD1194">
            <v>0</v>
          </cell>
          <cell r="AF1194">
            <v>0</v>
          </cell>
          <cell r="AH1194">
            <v>0</v>
          </cell>
          <cell r="AJ1194">
            <v>0</v>
          </cell>
          <cell r="AL1194">
            <v>0</v>
          </cell>
          <cell r="AN1194">
            <v>0</v>
          </cell>
          <cell r="AP1194">
            <v>0</v>
          </cell>
        </row>
        <row r="1195">
          <cell r="A1195" t="str">
            <v>G11185</v>
          </cell>
          <cell r="B1195">
            <v>1185</v>
          </cell>
          <cell r="C1195">
            <v>874</v>
          </cell>
          <cell r="D1195">
            <v>657</v>
          </cell>
          <cell r="E1195" t="str">
            <v>x</v>
          </cell>
          <cell r="F1195" t="str">
            <v>Povidon iodin</v>
          </cell>
          <cell r="G1195">
            <v>4</v>
          </cell>
          <cell r="H1195" t="str">
            <v>10%/90ml</v>
          </cell>
          <cell r="I1195" t="str">
            <v>Dùng ngoài</v>
          </cell>
          <cell r="J1195" t="str">
            <v>Thuốc dùng ngoài</v>
          </cell>
          <cell r="K1195" t="str">
            <v>Chai, lọ</v>
          </cell>
          <cell r="L1195">
            <v>750</v>
          </cell>
          <cell r="M1195">
            <v>7840</v>
          </cell>
          <cell r="N1195">
            <v>5880000</v>
          </cell>
          <cell r="O1195">
            <v>4</v>
          </cell>
          <cell r="R1195">
            <v>0</v>
          </cell>
          <cell r="T1195">
            <v>0</v>
          </cell>
          <cell r="V1195">
            <v>0</v>
          </cell>
          <cell r="X1195">
            <v>0</v>
          </cell>
          <cell r="Y1195">
            <v>700</v>
          </cell>
          <cell r="Z1195">
            <v>5488000</v>
          </cell>
          <cell r="AA1195">
            <v>50</v>
          </cell>
          <cell r="AB1195">
            <v>392000</v>
          </cell>
          <cell r="AD1195">
            <v>0</v>
          </cell>
          <cell r="AF1195">
            <v>0</v>
          </cell>
          <cell r="AH1195">
            <v>0</v>
          </cell>
          <cell r="AJ1195">
            <v>0</v>
          </cell>
          <cell r="AL1195">
            <v>0</v>
          </cell>
          <cell r="AN1195">
            <v>0</v>
          </cell>
          <cell r="AP1195">
            <v>0</v>
          </cell>
        </row>
        <row r="1196">
          <cell r="A1196" t="str">
            <v>G11186</v>
          </cell>
          <cell r="B1196">
            <v>1186</v>
          </cell>
          <cell r="C1196">
            <v>874</v>
          </cell>
          <cell r="D1196">
            <v>657</v>
          </cell>
          <cell r="E1196" t="str">
            <v>x</v>
          </cell>
          <cell r="F1196" t="str">
            <v>Povidon iodin</v>
          </cell>
          <cell r="G1196">
            <v>4</v>
          </cell>
          <cell r="H1196" t="str">
            <v>10%/100ml</v>
          </cell>
          <cell r="I1196" t="str">
            <v>Dùng ngoài</v>
          </cell>
          <cell r="J1196" t="str">
            <v>Thuốc dùng ngoài</v>
          </cell>
          <cell r="K1196" t="str">
            <v>Chai, lọ</v>
          </cell>
          <cell r="L1196">
            <v>3150</v>
          </cell>
          <cell r="M1196">
            <v>9800</v>
          </cell>
          <cell r="N1196">
            <v>30870000</v>
          </cell>
          <cell r="O1196">
            <v>4</v>
          </cell>
          <cell r="R1196">
            <v>0</v>
          </cell>
          <cell r="T1196">
            <v>0</v>
          </cell>
          <cell r="U1196">
            <v>150</v>
          </cell>
          <cell r="V1196">
            <v>1470000</v>
          </cell>
          <cell r="X1196">
            <v>0</v>
          </cell>
          <cell r="Z1196">
            <v>0</v>
          </cell>
          <cell r="AB1196">
            <v>0</v>
          </cell>
          <cell r="AD1196">
            <v>0</v>
          </cell>
          <cell r="AF1196">
            <v>0</v>
          </cell>
          <cell r="AG1196">
            <v>1000</v>
          </cell>
          <cell r="AH1196">
            <v>9800000</v>
          </cell>
          <cell r="AJ1196">
            <v>0</v>
          </cell>
          <cell r="AL1196">
            <v>0</v>
          </cell>
          <cell r="AN1196">
            <v>0</v>
          </cell>
          <cell r="AO1196">
            <v>2000</v>
          </cell>
          <cell r="AP1196">
            <v>19600000</v>
          </cell>
        </row>
        <row r="1197">
          <cell r="A1197" t="str">
            <v>G11187</v>
          </cell>
          <cell r="B1197">
            <v>1187</v>
          </cell>
          <cell r="C1197">
            <v>874</v>
          </cell>
          <cell r="D1197">
            <v>657</v>
          </cell>
          <cell r="F1197" t="str">
            <v>Povidon iodin</v>
          </cell>
          <cell r="G1197">
            <v>4</v>
          </cell>
          <cell r="H1197" t="str">
            <v>10%/120ml</v>
          </cell>
          <cell r="I1197" t="str">
            <v>Dùng ngoài</v>
          </cell>
          <cell r="J1197" t="str">
            <v>Thuốc dùng ngoài</v>
          </cell>
          <cell r="K1197" t="str">
            <v>Chai, lọ</v>
          </cell>
          <cell r="L1197">
            <v>27950</v>
          </cell>
          <cell r="M1197">
            <v>23000</v>
          </cell>
          <cell r="N1197">
            <v>642850000</v>
          </cell>
          <cell r="O1197">
            <v>4</v>
          </cell>
          <cell r="Q1197">
            <v>25000</v>
          </cell>
          <cell r="R1197">
            <v>575000000</v>
          </cell>
          <cell r="T1197">
            <v>0</v>
          </cell>
          <cell r="V1197">
            <v>0</v>
          </cell>
          <cell r="X1197">
            <v>0</v>
          </cell>
          <cell r="Z1197">
            <v>0</v>
          </cell>
          <cell r="AB1197">
            <v>0</v>
          </cell>
          <cell r="AC1197">
            <v>500</v>
          </cell>
          <cell r="AD1197">
            <v>11500000</v>
          </cell>
          <cell r="AE1197">
            <v>150</v>
          </cell>
          <cell r="AF1197">
            <v>3450000</v>
          </cell>
          <cell r="AH1197">
            <v>0</v>
          </cell>
          <cell r="AI1197">
            <v>300</v>
          </cell>
          <cell r="AJ1197">
            <v>6900000</v>
          </cell>
          <cell r="AK1197">
            <v>2000</v>
          </cell>
          <cell r="AL1197">
            <v>46000000</v>
          </cell>
          <cell r="AN1197">
            <v>0</v>
          </cell>
          <cell r="AP1197">
            <v>0</v>
          </cell>
        </row>
        <row r="1198">
          <cell r="A1198" t="str">
            <v>G11188</v>
          </cell>
          <cell r="B1198">
            <v>1188</v>
          </cell>
          <cell r="C1198">
            <v>874</v>
          </cell>
          <cell r="D1198">
            <v>657</v>
          </cell>
          <cell r="F1198" t="str">
            <v>Povidon iodin</v>
          </cell>
          <cell r="G1198">
            <v>4</v>
          </cell>
          <cell r="H1198" t="str">
            <v>10%/140ml</v>
          </cell>
          <cell r="I1198" t="str">
            <v>Dùng ngoài</v>
          </cell>
          <cell r="J1198" t="str">
            <v>Thuốc dùng ngoài</v>
          </cell>
          <cell r="K1198" t="str">
            <v>Chai, lọ</v>
          </cell>
          <cell r="L1198">
            <v>20890</v>
          </cell>
          <cell r="M1198">
            <v>26880</v>
          </cell>
          <cell r="N1198">
            <v>561523200</v>
          </cell>
          <cell r="O1198">
            <v>4</v>
          </cell>
          <cell r="Q1198">
            <v>20000</v>
          </cell>
          <cell r="R1198">
            <v>537600000</v>
          </cell>
          <cell r="T1198">
            <v>0</v>
          </cell>
          <cell r="V1198">
            <v>0</v>
          </cell>
          <cell r="W1198">
            <v>350</v>
          </cell>
          <cell r="X1198">
            <v>9408000</v>
          </cell>
          <cell r="Z1198">
            <v>0</v>
          </cell>
          <cell r="AA1198">
            <v>40</v>
          </cell>
          <cell r="AB1198">
            <v>1075200</v>
          </cell>
          <cell r="AD1198">
            <v>0</v>
          </cell>
          <cell r="AF1198">
            <v>0</v>
          </cell>
          <cell r="AG1198">
            <v>500</v>
          </cell>
          <cell r="AH1198">
            <v>13440000</v>
          </cell>
          <cell r="AJ1198">
            <v>0</v>
          </cell>
          <cell r="AL1198">
            <v>0</v>
          </cell>
          <cell r="AN1198">
            <v>0</v>
          </cell>
          <cell r="AP1198">
            <v>0</v>
          </cell>
        </row>
        <row r="1199">
          <cell r="A1199" t="str">
            <v>G11189</v>
          </cell>
          <cell r="B1199">
            <v>1189</v>
          </cell>
          <cell r="C1199">
            <v>874</v>
          </cell>
          <cell r="D1199">
            <v>657</v>
          </cell>
          <cell r="E1199" t="str">
            <v>x</v>
          </cell>
          <cell r="F1199" t="str">
            <v>Povidon iodin</v>
          </cell>
          <cell r="G1199">
            <v>4</v>
          </cell>
          <cell r="H1199" t="str">
            <v>10%/500ml</v>
          </cell>
          <cell r="I1199" t="str">
            <v>Dùng ngoài</v>
          </cell>
          <cell r="J1199" t="str">
            <v>Thuốc dùng ngoài</v>
          </cell>
          <cell r="K1199" t="str">
            <v>Chai, lọ</v>
          </cell>
          <cell r="L1199">
            <v>1200</v>
          </cell>
          <cell r="M1199">
            <v>37500</v>
          </cell>
          <cell r="N1199">
            <v>45000000</v>
          </cell>
          <cell r="O1199">
            <v>4</v>
          </cell>
          <cell r="R1199">
            <v>0</v>
          </cell>
          <cell r="T1199">
            <v>0</v>
          </cell>
          <cell r="V1199">
            <v>0</v>
          </cell>
          <cell r="X1199">
            <v>0</v>
          </cell>
          <cell r="Z1199">
            <v>0</v>
          </cell>
          <cell r="AB1199">
            <v>0</v>
          </cell>
          <cell r="AD1199">
            <v>0</v>
          </cell>
          <cell r="AF1199">
            <v>0</v>
          </cell>
          <cell r="AH1199">
            <v>0</v>
          </cell>
          <cell r="AJ1199">
            <v>0</v>
          </cell>
          <cell r="AL1199">
            <v>0</v>
          </cell>
          <cell r="AN1199">
            <v>0</v>
          </cell>
          <cell r="AO1199">
            <v>1200</v>
          </cell>
          <cell r="AP1199">
            <v>45000000</v>
          </cell>
        </row>
        <row r="1200">
          <cell r="A1200" t="str">
            <v>G11190</v>
          </cell>
          <cell r="B1200">
            <v>1190</v>
          </cell>
          <cell r="C1200">
            <v>874</v>
          </cell>
          <cell r="D1200">
            <v>657</v>
          </cell>
          <cell r="F1200" t="str">
            <v>Povidon iodin</v>
          </cell>
          <cell r="G1200">
            <v>4</v>
          </cell>
          <cell r="H1200" t="str">
            <v>10%/1100ml</v>
          </cell>
          <cell r="I1200" t="str">
            <v>Dùng ngoài</v>
          </cell>
          <cell r="J1200" t="str">
            <v>Thuốc dùng ngoài</v>
          </cell>
          <cell r="K1200" t="str">
            <v>Chai, lọ</v>
          </cell>
          <cell r="L1200">
            <v>500</v>
          </cell>
          <cell r="M1200">
            <v>138000</v>
          </cell>
          <cell r="N1200">
            <v>69000000</v>
          </cell>
          <cell r="O1200">
            <v>4</v>
          </cell>
          <cell r="Q1200">
            <v>500</v>
          </cell>
          <cell r="R1200">
            <v>69000000</v>
          </cell>
          <cell r="T1200">
            <v>0</v>
          </cell>
          <cell r="V1200">
            <v>0</v>
          </cell>
          <cell r="X1200">
            <v>0</v>
          </cell>
          <cell r="Z1200">
            <v>0</v>
          </cell>
          <cell r="AB1200">
            <v>0</v>
          </cell>
          <cell r="AD1200">
            <v>0</v>
          </cell>
          <cell r="AF1200">
            <v>0</v>
          </cell>
          <cell r="AH1200">
            <v>0</v>
          </cell>
          <cell r="AJ1200">
            <v>0</v>
          </cell>
          <cell r="AL1200">
            <v>0</v>
          </cell>
          <cell r="AN1200">
            <v>0</v>
          </cell>
          <cell r="AP1200">
            <v>0</v>
          </cell>
        </row>
        <row r="1201">
          <cell r="A1201" t="str">
            <v>G11191</v>
          </cell>
          <cell r="B1201">
            <v>1191</v>
          </cell>
          <cell r="C1201">
            <v>874</v>
          </cell>
          <cell r="D1201">
            <v>657</v>
          </cell>
          <cell r="E1201" t="str">
            <v>x</v>
          </cell>
          <cell r="F1201" t="str">
            <v>Povidon iodin</v>
          </cell>
          <cell r="G1201">
            <v>4</v>
          </cell>
          <cell r="H1201" t="str">
            <v>10%/1200ml</v>
          </cell>
          <cell r="I1201" t="str">
            <v>Dùng ngoài</v>
          </cell>
          <cell r="J1201" t="str">
            <v>Thuốc dùng ngoài</v>
          </cell>
          <cell r="K1201" t="str">
            <v>Chai</v>
          </cell>
          <cell r="L1201">
            <v>500</v>
          </cell>
          <cell r="M1201">
            <v>155000</v>
          </cell>
          <cell r="N1201">
            <v>77500000</v>
          </cell>
          <cell r="O1201">
            <v>4</v>
          </cell>
          <cell r="Q1201">
            <v>500</v>
          </cell>
          <cell r="R1201">
            <v>77500000</v>
          </cell>
          <cell r="T1201">
            <v>0</v>
          </cell>
          <cell r="V1201">
            <v>0</v>
          </cell>
          <cell r="X1201">
            <v>0</v>
          </cell>
          <cell r="Z1201">
            <v>0</v>
          </cell>
          <cell r="AB1201">
            <v>0</v>
          </cell>
          <cell r="AD1201">
            <v>0</v>
          </cell>
          <cell r="AF1201">
            <v>0</v>
          </cell>
          <cell r="AH1201">
            <v>0</v>
          </cell>
          <cell r="AJ1201">
            <v>0</v>
          </cell>
          <cell r="AL1201">
            <v>0</v>
          </cell>
          <cell r="AN1201">
            <v>0</v>
          </cell>
          <cell r="AP1201">
            <v>0</v>
          </cell>
        </row>
        <row r="1202">
          <cell r="A1202" t="str">
            <v>G11192</v>
          </cell>
          <cell r="B1202">
            <v>1192</v>
          </cell>
          <cell r="C1202">
            <v>905</v>
          </cell>
          <cell r="D1202">
            <v>432</v>
          </cell>
          <cell r="F1202" t="str">
            <v>Pramipexol</v>
          </cell>
          <cell r="G1202">
            <v>1</v>
          </cell>
          <cell r="H1202" t="str">
            <v>0,25mg</v>
          </cell>
          <cell r="I1202" t="str">
            <v>Uống</v>
          </cell>
          <cell r="J1202" t="str">
            <v>Viên</v>
          </cell>
          <cell r="K1202" t="str">
            <v xml:space="preserve">Viên nén </v>
          </cell>
          <cell r="L1202">
            <v>5000</v>
          </cell>
          <cell r="M1202">
            <v>9737</v>
          </cell>
          <cell r="N1202">
            <v>48685000</v>
          </cell>
          <cell r="O1202">
            <v>1</v>
          </cell>
          <cell r="Q1202">
            <v>5000</v>
          </cell>
          <cell r="R1202">
            <v>48685000</v>
          </cell>
          <cell r="T1202">
            <v>0</v>
          </cell>
          <cell r="V1202">
            <v>0</v>
          </cell>
          <cell r="X1202">
            <v>0</v>
          </cell>
          <cell r="Z1202">
            <v>0</v>
          </cell>
          <cell r="AB1202">
            <v>0</v>
          </cell>
          <cell r="AD1202">
            <v>0</v>
          </cell>
          <cell r="AF1202">
            <v>0</v>
          </cell>
          <cell r="AH1202">
            <v>0</v>
          </cell>
          <cell r="AJ1202">
            <v>0</v>
          </cell>
          <cell r="AL1202">
            <v>0</v>
          </cell>
          <cell r="AN1202">
            <v>0</v>
          </cell>
          <cell r="AP1202">
            <v>0</v>
          </cell>
        </row>
        <row r="1203">
          <cell r="A1203" t="str">
            <v>G11193</v>
          </cell>
          <cell r="B1203">
            <v>1193</v>
          </cell>
          <cell r="C1203">
            <v>907</v>
          </cell>
          <cell r="D1203">
            <v>575</v>
          </cell>
          <cell r="F1203" t="str">
            <v>Pravastatin</v>
          </cell>
          <cell r="G1203">
            <v>2</v>
          </cell>
          <cell r="H1203" t="str">
            <v>10mg</v>
          </cell>
          <cell r="I1203" t="str">
            <v>Uống</v>
          </cell>
          <cell r="J1203" t="str">
            <v>Viên</v>
          </cell>
          <cell r="K1203" t="str">
            <v>Viên</v>
          </cell>
          <cell r="L1203">
            <v>16000</v>
          </cell>
          <cell r="M1203">
            <v>4200</v>
          </cell>
          <cell r="N1203">
            <v>67200000</v>
          </cell>
          <cell r="O1203">
            <v>2</v>
          </cell>
          <cell r="Q1203">
            <v>10000</v>
          </cell>
          <cell r="R1203">
            <v>42000000</v>
          </cell>
          <cell r="T1203">
            <v>0</v>
          </cell>
          <cell r="V1203">
            <v>0</v>
          </cell>
          <cell r="X1203">
            <v>0</v>
          </cell>
          <cell r="Z1203">
            <v>0</v>
          </cell>
          <cell r="AA1203">
            <v>6000</v>
          </cell>
          <cell r="AB1203">
            <v>25200000</v>
          </cell>
          <cell r="AD1203">
            <v>0</v>
          </cell>
          <cell r="AF1203">
            <v>0</v>
          </cell>
          <cell r="AH1203">
            <v>0</v>
          </cell>
          <cell r="AJ1203">
            <v>0</v>
          </cell>
          <cell r="AL1203">
            <v>0</v>
          </cell>
          <cell r="AN1203">
            <v>0</v>
          </cell>
          <cell r="AP1203">
            <v>0</v>
          </cell>
        </row>
        <row r="1204">
          <cell r="A1204" t="str">
            <v>G11194</v>
          </cell>
          <cell r="B1204">
            <v>1194</v>
          </cell>
          <cell r="C1204">
            <v>907</v>
          </cell>
          <cell r="D1204">
            <v>575</v>
          </cell>
          <cell r="E1204" t="str">
            <v>x</v>
          </cell>
          <cell r="F1204" t="str">
            <v>Pravastatin</v>
          </cell>
          <cell r="G1204">
            <v>4</v>
          </cell>
          <cell r="H1204" t="str">
            <v>10mg</v>
          </cell>
          <cell r="I1204" t="str">
            <v>Uống</v>
          </cell>
          <cell r="J1204" t="str">
            <v>Viên nang</v>
          </cell>
          <cell r="K1204" t="str">
            <v>Viên</v>
          </cell>
          <cell r="L1204">
            <v>30000</v>
          </cell>
          <cell r="M1204">
            <v>3599</v>
          </cell>
          <cell r="N1204">
            <v>107970000</v>
          </cell>
          <cell r="O1204">
            <v>4</v>
          </cell>
          <cell r="Q1204">
            <v>30000</v>
          </cell>
          <cell r="R1204">
            <v>107970000</v>
          </cell>
          <cell r="T1204">
            <v>0</v>
          </cell>
          <cell r="V1204">
            <v>0</v>
          </cell>
          <cell r="X1204">
            <v>0</v>
          </cell>
          <cell r="Z1204">
            <v>0</v>
          </cell>
          <cell r="AB1204">
            <v>0</v>
          </cell>
          <cell r="AD1204">
            <v>0</v>
          </cell>
          <cell r="AF1204">
            <v>0</v>
          </cell>
          <cell r="AH1204">
            <v>0</v>
          </cell>
          <cell r="AJ1204">
            <v>0</v>
          </cell>
          <cell r="AL1204">
            <v>0</v>
          </cell>
          <cell r="AN1204">
            <v>0</v>
          </cell>
          <cell r="AP1204">
            <v>0</v>
          </cell>
        </row>
        <row r="1205">
          <cell r="A1205" t="str">
            <v>G11195</v>
          </cell>
          <cell r="B1205">
            <v>1195</v>
          </cell>
          <cell r="C1205">
            <v>907</v>
          </cell>
          <cell r="D1205">
            <v>575</v>
          </cell>
          <cell r="F1205" t="str">
            <v>Pravastatin</v>
          </cell>
          <cell r="G1205">
            <v>2</v>
          </cell>
          <cell r="H1205" t="str">
            <v>20mg</v>
          </cell>
          <cell r="I1205" t="str">
            <v>Uống</v>
          </cell>
          <cell r="J1205" t="str">
            <v>Viên</v>
          </cell>
          <cell r="K1205" t="str">
            <v>Viên</v>
          </cell>
          <cell r="L1205">
            <v>35000</v>
          </cell>
          <cell r="M1205">
            <v>7150</v>
          </cell>
          <cell r="N1205">
            <v>250250000</v>
          </cell>
          <cell r="O1205">
            <v>2</v>
          </cell>
          <cell r="Q1205">
            <v>20000</v>
          </cell>
          <cell r="R1205">
            <v>143000000</v>
          </cell>
          <cell r="T1205">
            <v>0</v>
          </cell>
          <cell r="V1205">
            <v>0</v>
          </cell>
          <cell r="X1205">
            <v>0</v>
          </cell>
          <cell r="Z1205">
            <v>0</v>
          </cell>
          <cell r="AB1205">
            <v>0</v>
          </cell>
          <cell r="AC1205">
            <v>5000</v>
          </cell>
          <cell r="AD1205">
            <v>35750000</v>
          </cell>
          <cell r="AF1205">
            <v>0</v>
          </cell>
          <cell r="AH1205">
            <v>0</v>
          </cell>
          <cell r="AJ1205">
            <v>0</v>
          </cell>
          <cell r="AK1205">
            <v>10000</v>
          </cell>
          <cell r="AL1205">
            <v>71500000</v>
          </cell>
          <cell r="AN1205">
            <v>0</v>
          </cell>
          <cell r="AP1205">
            <v>0</v>
          </cell>
        </row>
        <row r="1206">
          <cell r="A1206" t="str">
            <v>G11196</v>
          </cell>
          <cell r="B1206">
            <v>1196</v>
          </cell>
          <cell r="C1206">
            <v>907</v>
          </cell>
          <cell r="D1206">
            <v>575</v>
          </cell>
          <cell r="E1206" t="str">
            <v>x</v>
          </cell>
          <cell r="F1206" t="str">
            <v>Pravastatin</v>
          </cell>
          <cell r="G1206">
            <v>4</v>
          </cell>
          <cell r="H1206" t="str">
            <v>20mg</v>
          </cell>
          <cell r="I1206" t="str">
            <v>Uống</v>
          </cell>
          <cell r="J1206" t="str">
            <v>Viên nang</v>
          </cell>
          <cell r="K1206" t="str">
            <v>Viên</v>
          </cell>
          <cell r="L1206">
            <v>40000</v>
          </cell>
          <cell r="M1206">
            <v>6800</v>
          </cell>
          <cell r="N1206">
            <v>272000000</v>
          </cell>
          <cell r="O1206">
            <v>4</v>
          </cell>
          <cell r="Q1206">
            <v>30000</v>
          </cell>
          <cell r="R1206">
            <v>204000000</v>
          </cell>
          <cell r="T1206">
            <v>0</v>
          </cell>
          <cell r="V1206">
            <v>0</v>
          </cell>
          <cell r="X1206">
            <v>0</v>
          </cell>
          <cell r="Z1206">
            <v>0</v>
          </cell>
          <cell r="AA1206">
            <v>5000</v>
          </cell>
          <cell r="AB1206">
            <v>34000000</v>
          </cell>
          <cell r="AC1206">
            <v>5000</v>
          </cell>
          <cell r="AD1206">
            <v>34000000</v>
          </cell>
          <cell r="AF1206">
            <v>0</v>
          </cell>
          <cell r="AH1206">
            <v>0</v>
          </cell>
          <cell r="AJ1206">
            <v>0</v>
          </cell>
          <cell r="AL1206">
            <v>0</v>
          </cell>
          <cell r="AN1206">
            <v>0</v>
          </cell>
          <cell r="AP1206">
            <v>0</v>
          </cell>
        </row>
        <row r="1207">
          <cell r="A1207" t="str">
            <v>G11197</v>
          </cell>
          <cell r="B1207">
            <v>1197</v>
          </cell>
          <cell r="C1207">
            <v>907</v>
          </cell>
          <cell r="D1207">
            <v>575</v>
          </cell>
          <cell r="F1207" t="str">
            <v>Pravastatin</v>
          </cell>
          <cell r="G1207">
            <v>4</v>
          </cell>
          <cell r="H1207" t="str">
            <v>30mg</v>
          </cell>
          <cell r="I1207" t="str">
            <v>Uống</v>
          </cell>
          <cell r="J1207" t="str">
            <v>Viên</v>
          </cell>
          <cell r="K1207" t="str">
            <v>Viên</v>
          </cell>
          <cell r="L1207">
            <v>20000</v>
          </cell>
          <cell r="M1207">
            <v>2892</v>
          </cell>
          <cell r="N1207">
            <v>57840000</v>
          </cell>
          <cell r="O1207">
            <v>4</v>
          </cell>
          <cell r="Q1207">
            <v>20000</v>
          </cell>
          <cell r="R1207">
            <v>57840000</v>
          </cell>
          <cell r="T1207">
            <v>0</v>
          </cell>
          <cell r="V1207">
            <v>0</v>
          </cell>
          <cell r="X1207">
            <v>0</v>
          </cell>
          <cell r="Z1207">
            <v>0</v>
          </cell>
          <cell r="AB1207">
            <v>0</v>
          </cell>
          <cell r="AD1207">
            <v>0</v>
          </cell>
          <cell r="AF1207">
            <v>0</v>
          </cell>
          <cell r="AH1207">
            <v>0</v>
          </cell>
          <cell r="AJ1207">
            <v>0</v>
          </cell>
          <cell r="AL1207">
            <v>0</v>
          </cell>
          <cell r="AN1207">
            <v>0</v>
          </cell>
          <cell r="AP1207">
            <v>0</v>
          </cell>
        </row>
        <row r="1208">
          <cell r="A1208" t="str">
            <v>G11198</v>
          </cell>
          <cell r="B1208">
            <v>1198</v>
          </cell>
          <cell r="C1208">
            <v>909</v>
          </cell>
          <cell r="D1208">
            <v>749</v>
          </cell>
          <cell r="F1208" t="str">
            <v>Prednisolon acetat (natri phosphate)</v>
          </cell>
          <cell r="G1208">
            <v>4</v>
          </cell>
          <cell r="H1208" t="str">
            <v>5mg</v>
          </cell>
          <cell r="I1208" t="str">
            <v>Uống</v>
          </cell>
          <cell r="J1208" t="str">
            <v>Viên hòa tan nhanh</v>
          </cell>
          <cell r="K1208" t="str">
            <v>Viên</v>
          </cell>
          <cell r="L1208">
            <v>110000</v>
          </cell>
          <cell r="M1208">
            <v>2200</v>
          </cell>
          <cell r="N1208">
            <v>242000000</v>
          </cell>
          <cell r="O1208">
            <v>4</v>
          </cell>
          <cell r="Q1208">
            <v>50000</v>
          </cell>
          <cell r="R1208">
            <v>110000000</v>
          </cell>
          <cell r="T1208">
            <v>0</v>
          </cell>
          <cell r="V1208">
            <v>0</v>
          </cell>
          <cell r="X1208">
            <v>0</v>
          </cell>
          <cell r="Z1208">
            <v>0</v>
          </cell>
          <cell r="AB1208">
            <v>0</v>
          </cell>
          <cell r="AD1208">
            <v>0</v>
          </cell>
          <cell r="AF1208">
            <v>0</v>
          </cell>
          <cell r="AG1208">
            <v>20000</v>
          </cell>
          <cell r="AH1208">
            <v>44000000</v>
          </cell>
          <cell r="AI1208">
            <v>20000</v>
          </cell>
          <cell r="AJ1208">
            <v>44000000</v>
          </cell>
          <cell r="AL1208">
            <v>0</v>
          </cell>
          <cell r="AN1208">
            <v>0</v>
          </cell>
          <cell r="AO1208">
            <v>20000</v>
          </cell>
          <cell r="AP1208">
            <v>44000000</v>
          </cell>
        </row>
        <row r="1209">
          <cell r="A1209" t="str">
            <v>G11199</v>
          </cell>
          <cell r="B1209">
            <v>1199</v>
          </cell>
          <cell r="C1209">
            <v>880</v>
          </cell>
          <cell r="D1209">
            <v>749</v>
          </cell>
          <cell r="F1209" t="str">
            <v>Prednisolon acetat (natri phosphate)</v>
          </cell>
          <cell r="G1209">
            <v>4</v>
          </cell>
          <cell r="H1209" t="str">
            <v>5mg</v>
          </cell>
          <cell r="I1209" t="str">
            <v>Uống</v>
          </cell>
          <cell r="J1209" t="str">
            <v xml:space="preserve">Viên </v>
          </cell>
          <cell r="K1209" t="str">
            <v>Viên</v>
          </cell>
          <cell r="L1209">
            <v>1030500</v>
          </cell>
          <cell r="M1209">
            <v>94</v>
          </cell>
          <cell r="N1209">
            <v>96867000</v>
          </cell>
          <cell r="O1209">
            <v>4</v>
          </cell>
          <cell r="Q1209">
            <v>120000</v>
          </cell>
          <cell r="R1209">
            <v>11280000</v>
          </cell>
          <cell r="T1209">
            <v>0</v>
          </cell>
          <cell r="V1209">
            <v>0</v>
          </cell>
          <cell r="W1209">
            <v>40000</v>
          </cell>
          <cell r="X1209">
            <v>3760000</v>
          </cell>
          <cell r="Z1209">
            <v>0</v>
          </cell>
          <cell r="AA1209">
            <v>10000</v>
          </cell>
          <cell r="AB1209">
            <v>940000</v>
          </cell>
          <cell r="AC1209">
            <v>200000</v>
          </cell>
          <cell r="AD1209">
            <v>18800000</v>
          </cell>
          <cell r="AE1209">
            <v>380500</v>
          </cell>
          <cell r="AF1209">
            <v>35767000</v>
          </cell>
          <cell r="AG1209">
            <v>140000</v>
          </cell>
          <cell r="AH1209">
            <v>13160000</v>
          </cell>
          <cell r="AJ1209">
            <v>0</v>
          </cell>
          <cell r="AK1209">
            <v>40000</v>
          </cell>
          <cell r="AL1209">
            <v>3760000</v>
          </cell>
          <cell r="AM1209">
            <v>100000</v>
          </cell>
          <cell r="AN1209">
            <v>9400000</v>
          </cell>
          <cell r="AP1209">
            <v>0</v>
          </cell>
        </row>
        <row r="1210">
          <cell r="A1210" t="str">
            <v>G11200</v>
          </cell>
          <cell r="B1210">
            <v>1200</v>
          </cell>
          <cell r="C1210">
            <v>880</v>
          </cell>
          <cell r="D1210">
            <v>749</v>
          </cell>
          <cell r="F1210" t="str">
            <v>Prednisolon acetat (natri phosphate)</v>
          </cell>
          <cell r="G1210">
            <v>1</v>
          </cell>
          <cell r="H1210" t="str">
            <v>1%;5ml</v>
          </cell>
          <cell r="I1210" t="str">
            <v>Nhỏ mắt</v>
          </cell>
          <cell r="J1210" t="str">
            <v>Thuốc nhỏ mắt</v>
          </cell>
          <cell r="K1210" t="str">
            <v>Chai, lọ</v>
          </cell>
          <cell r="L1210">
            <v>3800</v>
          </cell>
          <cell r="M1210">
            <v>31762</v>
          </cell>
          <cell r="N1210">
            <v>120695600</v>
          </cell>
          <cell r="O1210">
            <v>1</v>
          </cell>
          <cell r="R1210">
            <v>0</v>
          </cell>
          <cell r="T1210">
            <v>0</v>
          </cell>
          <cell r="U1210">
            <v>3500</v>
          </cell>
          <cell r="V1210">
            <v>111167000</v>
          </cell>
          <cell r="X1210">
            <v>0</v>
          </cell>
          <cell r="Z1210">
            <v>0</v>
          </cell>
          <cell r="AB1210">
            <v>0</v>
          </cell>
          <cell r="AD1210">
            <v>0</v>
          </cell>
          <cell r="AF1210">
            <v>0</v>
          </cell>
          <cell r="AH1210">
            <v>0</v>
          </cell>
          <cell r="AJ1210">
            <v>0</v>
          </cell>
          <cell r="AL1210">
            <v>0</v>
          </cell>
          <cell r="AN1210">
            <v>0</v>
          </cell>
          <cell r="AO1210">
            <v>300</v>
          </cell>
          <cell r="AP1210">
            <v>9528600</v>
          </cell>
        </row>
        <row r="1211">
          <cell r="A1211" t="str">
            <v>G11201</v>
          </cell>
          <cell r="B1211">
            <v>1201</v>
          </cell>
          <cell r="C1211">
            <v>909</v>
          </cell>
          <cell r="D1211">
            <v>749</v>
          </cell>
          <cell r="F1211" t="str">
            <v>Prednisolon acetat (natri phosphate)</v>
          </cell>
          <cell r="G1211">
            <v>4</v>
          </cell>
          <cell r="H1211" t="str">
            <v>5mg/5ml</v>
          </cell>
          <cell r="I1211" t="str">
            <v>Uống</v>
          </cell>
          <cell r="J1211" t="str">
            <v>Dung dịch/hỗn dịch/nhũ dịch uống</v>
          </cell>
          <cell r="K1211" t="str">
            <v>Gói</v>
          </cell>
          <cell r="L1211">
            <v>26200</v>
          </cell>
          <cell r="M1211">
            <v>3150</v>
          </cell>
          <cell r="N1211">
            <v>82530000</v>
          </cell>
          <cell r="O1211">
            <v>4</v>
          </cell>
          <cell r="Q1211">
            <v>10000</v>
          </cell>
          <cell r="R1211">
            <v>31500000</v>
          </cell>
          <cell r="T1211">
            <v>0</v>
          </cell>
          <cell r="V1211">
            <v>0</v>
          </cell>
          <cell r="X1211">
            <v>0</v>
          </cell>
          <cell r="Z1211">
            <v>0</v>
          </cell>
          <cell r="AB1211">
            <v>0</v>
          </cell>
          <cell r="AC1211">
            <v>5000</v>
          </cell>
          <cell r="AD1211">
            <v>15750000</v>
          </cell>
          <cell r="AE1211">
            <v>11200</v>
          </cell>
          <cell r="AF1211">
            <v>35280000</v>
          </cell>
          <cell r="AH1211">
            <v>0</v>
          </cell>
          <cell r="AJ1211">
            <v>0</v>
          </cell>
          <cell r="AL1211">
            <v>0</v>
          </cell>
          <cell r="AN1211">
            <v>0</v>
          </cell>
          <cell r="AP1211">
            <v>0</v>
          </cell>
        </row>
        <row r="1212">
          <cell r="A1212" t="str">
            <v>G11202</v>
          </cell>
          <cell r="B1212">
            <v>1202</v>
          </cell>
          <cell r="C1212">
            <v>910</v>
          </cell>
          <cell r="D1212">
            <v>750</v>
          </cell>
          <cell r="F1212" t="str">
            <v>Prednison</v>
          </cell>
          <cell r="G1212">
            <v>4</v>
          </cell>
          <cell r="H1212" t="str">
            <v>20mg</v>
          </cell>
          <cell r="I1212" t="str">
            <v>Uống</v>
          </cell>
          <cell r="J1212" t="str">
            <v>Viên</v>
          </cell>
          <cell r="K1212" t="str">
            <v>Viên</v>
          </cell>
          <cell r="L1212">
            <v>2000</v>
          </cell>
          <cell r="M1212">
            <v>2100</v>
          </cell>
          <cell r="N1212">
            <v>4200000</v>
          </cell>
          <cell r="O1212">
            <v>4</v>
          </cell>
          <cell r="R1212">
            <v>0</v>
          </cell>
          <cell r="T1212">
            <v>0</v>
          </cell>
          <cell r="V1212">
            <v>0</v>
          </cell>
          <cell r="X1212">
            <v>0</v>
          </cell>
          <cell r="Z1212">
            <v>0</v>
          </cell>
          <cell r="AB1212">
            <v>0</v>
          </cell>
          <cell r="AD1212">
            <v>0</v>
          </cell>
          <cell r="AF1212">
            <v>0</v>
          </cell>
          <cell r="AG1212">
            <v>2000</v>
          </cell>
          <cell r="AH1212">
            <v>4200000</v>
          </cell>
          <cell r="AJ1212">
            <v>0</v>
          </cell>
          <cell r="AL1212">
            <v>0</v>
          </cell>
          <cell r="AN1212">
            <v>0</v>
          </cell>
          <cell r="AP1212">
            <v>0</v>
          </cell>
        </row>
        <row r="1213">
          <cell r="A1213" t="str">
            <v>G11203</v>
          </cell>
          <cell r="B1213">
            <v>1203</v>
          </cell>
          <cell r="C1213">
            <v>882</v>
          </cell>
          <cell r="D1213">
            <v>155</v>
          </cell>
          <cell r="F1213" t="str">
            <v>Pregabalin</v>
          </cell>
          <cell r="G1213">
            <v>1</v>
          </cell>
          <cell r="H1213" t="str">
            <v>50mg</v>
          </cell>
          <cell r="I1213" t="str">
            <v>Uống</v>
          </cell>
          <cell r="J1213" t="str">
            <v>Viên nang</v>
          </cell>
          <cell r="K1213" t="str">
            <v>Viên</v>
          </cell>
          <cell r="L1213">
            <v>10000</v>
          </cell>
          <cell r="M1213">
            <v>11000</v>
          </cell>
          <cell r="N1213">
            <v>110000000</v>
          </cell>
          <cell r="O1213">
            <v>1</v>
          </cell>
          <cell r="Q1213">
            <v>10000</v>
          </cell>
          <cell r="R1213">
            <v>110000000</v>
          </cell>
          <cell r="T1213">
            <v>0</v>
          </cell>
          <cell r="V1213">
            <v>0</v>
          </cell>
          <cell r="X1213">
            <v>0</v>
          </cell>
          <cell r="Z1213">
            <v>0</v>
          </cell>
          <cell r="AB1213">
            <v>0</v>
          </cell>
          <cell r="AD1213">
            <v>0</v>
          </cell>
          <cell r="AF1213">
            <v>0</v>
          </cell>
          <cell r="AH1213">
            <v>0</v>
          </cell>
          <cell r="AJ1213">
            <v>0</v>
          </cell>
          <cell r="AL1213">
            <v>0</v>
          </cell>
          <cell r="AN1213">
            <v>0</v>
          </cell>
          <cell r="AP1213">
            <v>0</v>
          </cell>
        </row>
        <row r="1214">
          <cell r="A1214" t="str">
            <v>G11204</v>
          </cell>
          <cell r="B1214">
            <v>1204</v>
          </cell>
          <cell r="C1214">
            <v>882</v>
          </cell>
          <cell r="D1214">
            <v>155</v>
          </cell>
          <cell r="F1214" t="str">
            <v>Pregabalin</v>
          </cell>
          <cell r="G1214">
            <v>2</v>
          </cell>
          <cell r="H1214" t="str">
            <v>50mg</v>
          </cell>
          <cell r="I1214" t="str">
            <v>Uống</v>
          </cell>
          <cell r="J1214" t="str">
            <v>Viên nang</v>
          </cell>
          <cell r="K1214" t="str">
            <v>Viên</v>
          </cell>
          <cell r="L1214">
            <v>50500</v>
          </cell>
          <cell r="M1214">
            <v>9500</v>
          </cell>
          <cell r="N1214">
            <v>479750000</v>
          </cell>
          <cell r="O1214">
            <v>2</v>
          </cell>
          <cell r="Q1214">
            <v>20000</v>
          </cell>
          <cell r="R1214">
            <v>190000000</v>
          </cell>
          <cell r="T1214">
            <v>0</v>
          </cell>
          <cell r="V1214">
            <v>0</v>
          </cell>
          <cell r="X1214">
            <v>0</v>
          </cell>
          <cell r="Z1214">
            <v>0</v>
          </cell>
          <cell r="AB1214">
            <v>0</v>
          </cell>
          <cell r="AD1214">
            <v>0</v>
          </cell>
          <cell r="AF1214">
            <v>0</v>
          </cell>
          <cell r="AG1214">
            <v>500</v>
          </cell>
          <cell r="AH1214">
            <v>4750000</v>
          </cell>
          <cell r="AJ1214">
            <v>0</v>
          </cell>
          <cell r="AL1214">
            <v>0</v>
          </cell>
          <cell r="AN1214">
            <v>0</v>
          </cell>
          <cell r="AO1214">
            <v>30000</v>
          </cell>
          <cell r="AP1214">
            <v>285000000</v>
          </cell>
        </row>
        <row r="1215">
          <cell r="A1215" t="str">
            <v>G11205</v>
          </cell>
          <cell r="B1215">
            <v>1205</v>
          </cell>
          <cell r="C1215">
            <v>882</v>
          </cell>
          <cell r="D1215">
            <v>155</v>
          </cell>
          <cell r="F1215" t="str">
            <v>Pregabalin</v>
          </cell>
          <cell r="G1215">
            <v>1</v>
          </cell>
          <cell r="H1215" t="str">
            <v>75mg</v>
          </cell>
          <cell r="I1215" t="str">
            <v>Uống</v>
          </cell>
          <cell r="J1215" t="str">
            <v>Viên nang</v>
          </cell>
          <cell r="K1215" t="str">
            <v>Viên</v>
          </cell>
          <cell r="L1215">
            <v>30000</v>
          </cell>
          <cell r="M1215">
            <v>13650</v>
          </cell>
          <cell r="N1215">
            <v>409500000</v>
          </cell>
          <cell r="O1215">
            <v>1</v>
          </cell>
          <cell r="R1215">
            <v>0</v>
          </cell>
          <cell r="T1215">
            <v>0</v>
          </cell>
          <cell r="V1215">
            <v>0</v>
          </cell>
          <cell r="X1215">
            <v>0</v>
          </cell>
          <cell r="Z1215">
            <v>0</v>
          </cell>
          <cell r="AB1215">
            <v>0</v>
          </cell>
          <cell r="AD1215">
            <v>0</v>
          </cell>
          <cell r="AF1215">
            <v>0</v>
          </cell>
          <cell r="AH1215">
            <v>0</v>
          </cell>
          <cell r="AJ1215">
            <v>0</v>
          </cell>
          <cell r="AL1215">
            <v>0</v>
          </cell>
          <cell r="AN1215">
            <v>0</v>
          </cell>
          <cell r="AO1215">
            <v>30000</v>
          </cell>
          <cell r="AP1215">
            <v>409500000</v>
          </cell>
        </row>
        <row r="1216">
          <cell r="A1216" t="str">
            <v>G11206</v>
          </cell>
          <cell r="B1216">
            <v>1206</v>
          </cell>
          <cell r="C1216">
            <v>882</v>
          </cell>
          <cell r="D1216">
            <v>155</v>
          </cell>
          <cell r="F1216" t="str">
            <v>Pregabalin</v>
          </cell>
          <cell r="G1216">
            <v>3</v>
          </cell>
          <cell r="H1216" t="str">
            <v>75mg</v>
          </cell>
          <cell r="I1216" t="str">
            <v>uống</v>
          </cell>
          <cell r="J1216" t="str">
            <v>viên</v>
          </cell>
          <cell r="K1216" t="str">
            <v>viên</v>
          </cell>
          <cell r="L1216">
            <v>30000</v>
          </cell>
          <cell r="M1216">
            <v>7500</v>
          </cell>
          <cell r="N1216">
            <v>225000000</v>
          </cell>
          <cell r="O1216">
            <v>3</v>
          </cell>
          <cell r="Q1216">
            <v>30000</v>
          </cell>
          <cell r="R1216">
            <v>225000000</v>
          </cell>
          <cell r="T1216">
            <v>0</v>
          </cell>
          <cell r="V1216">
            <v>0</v>
          </cell>
          <cell r="X1216">
            <v>0</v>
          </cell>
          <cell r="Z1216">
            <v>0</v>
          </cell>
          <cell r="AB1216">
            <v>0</v>
          </cell>
          <cell r="AD1216">
            <v>0</v>
          </cell>
          <cell r="AF1216">
            <v>0</v>
          </cell>
          <cell r="AH1216">
            <v>0</v>
          </cell>
          <cell r="AJ1216">
            <v>0</v>
          </cell>
          <cell r="AL1216">
            <v>0</v>
          </cell>
          <cell r="AN1216">
            <v>0</v>
          </cell>
          <cell r="AP1216">
            <v>0</v>
          </cell>
        </row>
        <row r="1217">
          <cell r="A1217" t="str">
            <v>G11207</v>
          </cell>
          <cell r="B1217">
            <v>1207</v>
          </cell>
          <cell r="C1217">
            <v>911</v>
          </cell>
          <cell r="D1217">
            <v>155</v>
          </cell>
          <cell r="F1217" t="str">
            <v>Pregabalin</v>
          </cell>
          <cell r="G1217">
            <v>4</v>
          </cell>
          <cell r="H1217" t="str">
            <v>100 mg</v>
          </cell>
          <cell r="I1217" t="str">
            <v>Uống</v>
          </cell>
          <cell r="J1217" t="str">
            <v xml:space="preserve">Viên nang </v>
          </cell>
          <cell r="K1217" t="str">
            <v>Viên</v>
          </cell>
          <cell r="L1217">
            <v>10000</v>
          </cell>
          <cell r="M1217">
            <v>11500</v>
          </cell>
          <cell r="N1217">
            <v>115000000</v>
          </cell>
          <cell r="O1217">
            <v>4</v>
          </cell>
          <cell r="Q1217">
            <v>10000</v>
          </cell>
          <cell r="R1217">
            <v>115000000</v>
          </cell>
          <cell r="T1217">
            <v>0</v>
          </cell>
          <cell r="V1217">
            <v>0</v>
          </cell>
          <cell r="X1217">
            <v>0</v>
          </cell>
          <cell r="Z1217">
            <v>0</v>
          </cell>
          <cell r="AB1217">
            <v>0</v>
          </cell>
          <cell r="AD1217">
            <v>0</v>
          </cell>
          <cell r="AF1217">
            <v>0</v>
          </cell>
          <cell r="AH1217">
            <v>0</v>
          </cell>
          <cell r="AJ1217">
            <v>0</v>
          </cell>
          <cell r="AL1217">
            <v>0</v>
          </cell>
          <cell r="AN1217">
            <v>0</v>
          </cell>
          <cell r="AP1217">
            <v>0</v>
          </cell>
        </row>
        <row r="1218">
          <cell r="A1218" t="str">
            <v>G11208</v>
          </cell>
          <cell r="B1218">
            <v>1208</v>
          </cell>
          <cell r="C1218">
            <v>911</v>
          </cell>
          <cell r="D1218">
            <v>155</v>
          </cell>
          <cell r="F1218" t="str">
            <v>Pregabalin</v>
          </cell>
          <cell r="G1218">
            <v>4</v>
          </cell>
          <cell r="H1218" t="str">
            <v>300mg</v>
          </cell>
          <cell r="I1218" t="str">
            <v>Uống</v>
          </cell>
          <cell r="J1218" t="str">
            <v>Viên</v>
          </cell>
          <cell r="K1218" t="str">
            <v>Viên</v>
          </cell>
          <cell r="L1218">
            <v>5000</v>
          </cell>
          <cell r="M1218">
            <v>11500</v>
          </cell>
          <cell r="N1218">
            <v>57500000</v>
          </cell>
          <cell r="O1218">
            <v>4</v>
          </cell>
          <cell r="Q1218">
            <v>5000</v>
          </cell>
          <cell r="R1218">
            <v>57500000</v>
          </cell>
          <cell r="T1218">
            <v>0</v>
          </cell>
          <cell r="V1218">
            <v>0</v>
          </cell>
          <cell r="X1218">
            <v>0</v>
          </cell>
          <cell r="Z1218">
            <v>0</v>
          </cell>
          <cell r="AB1218">
            <v>0</v>
          </cell>
          <cell r="AD1218">
            <v>0</v>
          </cell>
          <cell r="AF1218">
            <v>0</v>
          </cell>
          <cell r="AH1218">
            <v>0</v>
          </cell>
          <cell r="AJ1218">
            <v>0</v>
          </cell>
          <cell r="AL1218">
            <v>0</v>
          </cell>
          <cell r="AN1218">
            <v>0</v>
          </cell>
          <cell r="AP1218">
            <v>0</v>
          </cell>
        </row>
        <row r="1219">
          <cell r="A1219" t="str">
            <v>G11209</v>
          </cell>
          <cell r="B1219">
            <v>1209</v>
          </cell>
          <cell r="C1219">
            <v>913</v>
          </cell>
          <cell r="D1219">
            <v>78</v>
          </cell>
          <cell r="F1219" t="str">
            <v>Probenecid</v>
          </cell>
          <cell r="G1219">
            <v>4</v>
          </cell>
          <cell r="H1219" t="str">
            <v>500mg</v>
          </cell>
          <cell r="I1219" t="str">
            <v>Uống</v>
          </cell>
          <cell r="J1219" t="str">
            <v>Viên</v>
          </cell>
          <cell r="K1219" t="str">
            <v>Viên</v>
          </cell>
          <cell r="L1219">
            <v>3000</v>
          </cell>
          <cell r="M1219">
            <v>4795</v>
          </cell>
          <cell r="N1219">
            <v>14385000</v>
          </cell>
          <cell r="O1219">
            <v>4</v>
          </cell>
          <cell r="R1219">
            <v>0</v>
          </cell>
          <cell r="T1219">
            <v>0</v>
          </cell>
          <cell r="V1219">
            <v>0</v>
          </cell>
          <cell r="X1219">
            <v>0</v>
          </cell>
          <cell r="Z1219">
            <v>0</v>
          </cell>
          <cell r="AB1219">
            <v>0</v>
          </cell>
          <cell r="AD1219">
            <v>0</v>
          </cell>
          <cell r="AF1219">
            <v>0</v>
          </cell>
          <cell r="AG1219">
            <v>3000</v>
          </cell>
          <cell r="AH1219">
            <v>14385000</v>
          </cell>
          <cell r="AJ1219">
            <v>0</v>
          </cell>
          <cell r="AL1219">
            <v>0</v>
          </cell>
          <cell r="AN1219">
            <v>0</v>
          </cell>
          <cell r="AP1219">
            <v>0</v>
          </cell>
        </row>
        <row r="1220">
          <cell r="A1220" t="str">
            <v>G11210</v>
          </cell>
          <cell r="B1220">
            <v>1210</v>
          </cell>
          <cell r="C1220">
            <v>886</v>
          </cell>
          <cell r="D1220">
            <v>19</v>
          </cell>
          <cell r="F1220" t="str">
            <v>Procain hydroclorid</v>
          </cell>
          <cell r="G1220">
            <v>4</v>
          </cell>
          <cell r="H1220" t="str">
            <v xml:space="preserve">3%/2ml </v>
          </cell>
          <cell r="I1220" t="str">
            <v>Tiêm</v>
          </cell>
          <cell r="J1220" t="str">
            <v>Thuốc tiêm</v>
          </cell>
          <cell r="K1220" t="str">
            <v>Ống</v>
          </cell>
          <cell r="L1220">
            <v>70000</v>
          </cell>
          <cell r="M1220">
            <v>525</v>
          </cell>
          <cell r="N1220">
            <v>36750000</v>
          </cell>
          <cell r="O1220">
            <v>4</v>
          </cell>
          <cell r="Q1220">
            <v>70000</v>
          </cell>
          <cell r="R1220">
            <v>36750000</v>
          </cell>
          <cell r="T1220">
            <v>0</v>
          </cell>
          <cell r="V1220">
            <v>0</v>
          </cell>
          <cell r="X1220">
            <v>0</v>
          </cell>
          <cell r="Z1220">
            <v>0</v>
          </cell>
          <cell r="AB1220">
            <v>0</v>
          </cell>
          <cell r="AD1220">
            <v>0</v>
          </cell>
          <cell r="AF1220">
            <v>0</v>
          </cell>
          <cell r="AH1220">
            <v>0</v>
          </cell>
          <cell r="AJ1220">
            <v>0</v>
          </cell>
          <cell r="AL1220">
            <v>0</v>
          </cell>
          <cell r="AN1220">
            <v>0</v>
          </cell>
          <cell r="AP1220">
            <v>0</v>
          </cell>
        </row>
        <row r="1221">
          <cell r="A1221" t="str">
            <v>G11211</v>
          </cell>
          <cell r="B1221">
            <v>1211</v>
          </cell>
          <cell r="C1221">
            <v>888</v>
          </cell>
          <cell r="D1221">
            <v>767</v>
          </cell>
          <cell r="F1221" t="str">
            <v>Progesteron</v>
          </cell>
          <cell r="G1221">
            <v>1</v>
          </cell>
          <cell r="H1221" t="str">
            <v>200mg</v>
          </cell>
          <cell r="I1221" t="str">
            <v>Uống</v>
          </cell>
          <cell r="J1221" t="str">
            <v>Viên</v>
          </cell>
          <cell r="K1221" t="str">
            <v>Viên</v>
          </cell>
          <cell r="L1221">
            <v>3200</v>
          </cell>
          <cell r="M1221">
            <v>13000</v>
          </cell>
          <cell r="N1221">
            <v>41600000</v>
          </cell>
          <cell r="O1221">
            <v>1</v>
          </cell>
          <cell r="R1221">
            <v>0</v>
          </cell>
          <cell r="T1221">
            <v>0</v>
          </cell>
          <cell r="V1221">
            <v>0</v>
          </cell>
          <cell r="X1221">
            <v>0</v>
          </cell>
          <cell r="Z1221">
            <v>0</v>
          </cell>
          <cell r="AB1221">
            <v>0</v>
          </cell>
          <cell r="AD1221">
            <v>0</v>
          </cell>
          <cell r="AE1221">
            <v>200</v>
          </cell>
          <cell r="AF1221">
            <v>2600000</v>
          </cell>
          <cell r="AH1221">
            <v>0</v>
          </cell>
          <cell r="AJ1221">
            <v>0</v>
          </cell>
          <cell r="AL1221">
            <v>0</v>
          </cell>
          <cell r="AN1221">
            <v>0</v>
          </cell>
          <cell r="AO1221">
            <v>3000</v>
          </cell>
          <cell r="AP1221">
            <v>39000000</v>
          </cell>
        </row>
        <row r="1222">
          <cell r="A1222" t="str">
            <v>G11212</v>
          </cell>
          <cell r="B1222">
            <v>1212</v>
          </cell>
          <cell r="C1222">
            <v>888</v>
          </cell>
          <cell r="D1222">
            <v>767</v>
          </cell>
          <cell r="E1222" t="str">
            <v>x</v>
          </cell>
          <cell r="F1222" t="str">
            <v>Progesteron</v>
          </cell>
          <cell r="G1222">
            <v>4</v>
          </cell>
          <cell r="H1222" t="str">
            <v>200mg</v>
          </cell>
          <cell r="I1222" t="str">
            <v>Đặt âm đạo</v>
          </cell>
          <cell r="J1222" t="str">
            <v>Viên đặt âm đạo</v>
          </cell>
          <cell r="K1222" t="str">
            <v>Viên</v>
          </cell>
          <cell r="L1222">
            <v>2000</v>
          </cell>
          <cell r="M1222">
            <v>7600</v>
          </cell>
          <cell r="N1222">
            <v>15200000</v>
          </cell>
          <cell r="O1222">
            <v>4</v>
          </cell>
          <cell r="R1222">
            <v>0</v>
          </cell>
          <cell r="T1222">
            <v>0</v>
          </cell>
          <cell r="V1222">
            <v>0</v>
          </cell>
          <cell r="X1222">
            <v>0</v>
          </cell>
          <cell r="Z1222">
            <v>0</v>
          </cell>
          <cell r="AB1222">
            <v>0</v>
          </cell>
          <cell r="AC1222">
            <v>500</v>
          </cell>
          <cell r="AD1222">
            <v>3800000</v>
          </cell>
          <cell r="AF1222">
            <v>0</v>
          </cell>
          <cell r="AH1222">
            <v>0</v>
          </cell>
          <cell r="AJ1222">
            <v>0</v>
          </cell>
          <cell r="AK1222">
            <v>1500</v>
          </cell>
          <cell r="AL1222">
            <v>11400000</v>
          </cell>
          <cell r="AN1222">
            <v>0</v>
          </cell>
          <cell r="AP1222">
            <v>0</v>
          </cell>
        </row>
        <row r="1223">
          <cell r="A1223" t="str">
            <v>G11213</v>
          </cell>
          <cell r="B1223">
            <v>1213</v>
          </cell>
          <cell r="C1223">
            <v>888</v>
          </cell>
          <cell r="D1223">
            <v>767</v>
          </cell>
          <cell r="F1223" t="str">
            <v>Progesteron</v>
          </cell>
          <cell r="G1223">
            <v>4</v>
          </cell>
          <cell r="H1223" t="str">
            <v>200mg</v>
          </cell>
          <cell r="I1223" t="str">
            <v>Uống</v>
          </cell>
          <cell r="J1223" t="str">
            <v xml:space="preserve">Viên </v>
          </cell>
          <cell r="K1223" t="str">
            <v>Viên</v>
          </cell>
          <cell r="L1223">
            <v>8000</v>
          </cell>
          <cell r="M1223">
            <v>7600</v>
          </cell>
          <cell r="N1223">
            <v>60800000</v>
          </cell>
          <cell r="O1223">
            <v>4</v>
          </cell>
          <cell r="Q1223">
            <v>5000</v>
          </cell>
          <cell r="R1223">
            <v>38000000</v>
          </cell>
          <cell r="T1223">
            <v>0</v>
          </cell>
          <cell r="V1223">
            <v>0</v>
          </cell>
          <cell r="X1223">
            <v>0</v>
          </cell>
          <cell r="Z1223">
            <v>0</v>
          </cell>
          <cell r="AB1223">
            <v>0</v>
          </cell>
          <cell r="AC1223">
            <v>500</v>
          </cell>
          <cell r="AD1223">
            <v>3800000</v>
          </cell>
          <cell r="AF1223">
            <v>0</v>
          </cell>
          <cell r="AG1223">
            <v>1000</v>
          </cell>
          <cell r="AH1223">
            <v>7600000</v>
          </cell>
          <cell r="AJ1223">
            <v>0</v>
          </cell>
          <cell r="AK1223">
            <v>1500</v>
          </cell>
          <cell r="AL1223">
            <v>11400000</v>
          </cell>
          <cell r="AN1223">
            <v>0</v>
          </cell>
          <cell r="AP1223">
            <v>0</v>
          </cell>
        </row>
        <row r="1224">
          <cell r="A1224" t="str">
            <v>G11214</v>
          </cell>
          <cell r="B1224">
            <v>1214</v>
          </cell>
          <cell r="C1224">
            <v>888</v>
          </cell>
          <cell r="D1224">
            <v>767</v>
          </cell>
          <cell r="F1224" t="str">
            <v>Progesteron</v>
          </cell>
          <cell r="G1224">
            <v>1</v>
          </cell>
          <cell r="H1224" t="str">
            <v>25mg/ml</v>
          </cell>
          <cell r="I1224" t="str">
            <v>Tiêm</v>
          </cell>
          <cell r="J1224" t="str">
            <v>Thuốc tiêm</v>
          </cell>
          <cell r="K1224" t="str">
            <v>Ống, lọ</v>
          </cell>
          <cell r="L1224">
            <v>5550</v>
          </cell>
          <cell r="M1224">
            <v>18900</v>
          </cell>
          <cell r="N1224">
            <v>104895000</v>
          </cell>
          <cell r="O1224">
            <v>1</v>
          </cell>
          <cell r="Q1224">
            <v>5000</v>
          </cell>
          <cell r="R1224">
            <v>94500000</v>
          </cell>
          <cell r="T1224">
            <v>0</v>
          </cell>
          <cell r="V1224">
            <v>0</v>
          </cell>
          <cell r="X1224">
            <v>0</v>
          </cell>
          <cell r="Z1224">
            <v>0</v>
          </cell>
          <cell r="AB1224">
            <v>0</v>
          </cell>
          <cell r="AD1224">
            <v>0</v>
          </cell>
          <cell r="AF1224">
            <v>0</v>
          </cell>
          <cell r="AG1224">
            <v>200</v>
          </cell>
          <cell r="AH1224">
            <v>3780000</v>
          </cell>
          <cell r="AJ1224">
            <v>0</v>
          </cell>
          <cell r="AK1224">
            <v>200</v>
          </cell>
          <cell r="AL1224">
            <v>3780000</v>
          </cell>
          <cell r="AN1224">
            <v>0</v>
          </cell>
          <cell r="AO1224">
            <v>150</v>
          </cell>
          <cell r="AP1224">
            <v>2835000</v>
          </cell>
        </row>
        <row r="1225">
          <cell r="A1225" t="str">
            <v>G11215</v>
          </cell>
          <cell r="B1225">
            <v>1215</v>
          </cell>
          <cell r="C1225">
            <v>888</v>
          </cell>
          <cell r="D1225">
            <v>767</v>
          </cell>
          <cell r="F1225" t="str">
            <v>Progesteron</v>
          </cell>
          <cell r="G1225">
            <v>4</v>
          </cell>
          <cell r="H1225" t="str">
            <v>800mg/ 80g</v>
          </cell>
          <cell r="I1225" t="str">
            <v>Dùng ngoài</v>
          </cell>
          <cell r="J1225" t="str">
            <v>Thuốc dùng ngoài</v>
          </cell>
          <cell r="K1225" t="str">
            <v>Tuýp</v>
          </cell>
          <cell r="L1225">
            <v>100</v>
          </cell>
          <cell r="M1225">
            <v>148000</v>
          </cell>
          <cell r="N1225">
            <v>14800000</v>
          </cell>
          <cell r="O1225">
            <v>4</v>
          </cell>
          <cell r="R1225">
            <v>0</v>
          </cell>
          <cell r="T1225">
            <v>0</v>
          </cell>
          <cell r="V1225">
            <v>0</v>
          </cell>
          <cell r="X1225">
            <v>0</v>
          </cell>
          <cell r="Z1225">
            <v>0</v>
          </cell>
          <cell r="AB1225">
            <v>0</v>
          </cell>
          <cell r="AD1225">
            <v>0</v>
          </cell>
          <cell r="AF1225">
            <v>0</v>
          </cell>
          <cell r="AG1225">
            <v>100</v>
          </cell>
          <cell r="AH1225">
            <v>14800000</v>
          </cell>
          <cell r="AJ1225">
            <v>0</v>
          </cell>
          <cell r="AL1225">
            <v>0</v>
          </cell>
          <cell r="AN1225">
            <v>0</v>
          </cell>
          <cell r="AP1225">
            <v>0</v>
          </cell>
        </row>
        <row r="1226">
          <cell r="A1226" t="str">
            <v>G11216</v>
          </cell>
          <cell r="B1226">
            <v>1216</v>
          </cell>
          <cell r="C1226">
            <v>919</v>
          </cell>
          <cell r="D1226">
            <v>766</v>
          </cell>
          <cell r="F1226" t="str">
            <v>Promestrien</v>
          </cell>
          <cell r="G1226">
            <v>4</v>
          </cell>
          <cell r="H1226" t="str">
            <v>10mg</v>
          </cell>
          <cell r="I1226" t="str">
            <v>Đặt âm đạo</v>
          </cell>
          <cell r="J1226" t="str">
            <v>Viên đặt âm đạo</v>
          </cell>
          <cell r="K1226" t="str">
            <v>Viên</v>
          </cell>
          <cell r="L1226">
            <v>3000</v>
          </cell>
          <cell r="M1226">
            <v>5250</v>
          </cell>
          <cell r="N1226">
            <v>15750000</v>
          </cell>
          <cell r="O1226">
            <v>4</v>
          </cell>
          <cell r="Q1226">
            <v>2000</v>
          </cell>
          <cell r="R1226">
            <v>10500000</v>
          </cell>
          <cell r="T1226">
            <v>0</v>
          </cell>
          <cell r="V1226">
            <v>0</v>
          </cell>
          <cell r="X1226">
            <v>0</v>
          </cell>
          <cell r="Z1226">
            <v>0</v>
          </cell>
          <cell r="AB1226">
            <v>0</v>
          </cell>
          <cell r="AD1226">
            <v>0</v>
          </cell>
          <cell r="AF1226">
            <v>0</v>
          </cell>
          <cell r="AG1226">
            <v>1000</v>
          </cell>
          <cell r="AH1226">
            <v>5250000</v>
          </cell>
          <cell r="AJ1226">
            <v>0</v>
          </cell>
          <cell r="AL1226">
            <v>0</v>
          </cell>
          <cell r="AN1226">
            <v>0</v>
          </cell>
          <cell r="AP1226">
            <v>0</v>
          </cell>
        </row>
        <row r="1227">
          <cell r="A1227" t="str">
            <v>G11217</v>
          </cell>
          <cell r="B1227">
            <v>1217</v>
          </cell>
          <cell r="C1227">
            <v>891</v>
          </cell>
          <cell r="D1227">
            <v>112</v>
          </cell>
          <cell r="F1227" t="str">
            <v>Promethazin hydroclorid</v>
          </cell>
          <cell r="G1227">
            <v>1</v>
          </cell>
          <cell r="H1227" t="str">
            <v>50mg/2ml</v>
          </cell>
          <cell r="I1227" t="str">
            <v xml:space="preserve">Tiêm </v>
          </cell>
          <cell r="J1227" t="str">
            <v>Thuốc tiêm</v>
          </cell>
          <cell r="K1227" t="str">
            <v>Ống, lọ</v>
          </cell>
          <cell r="L1227">
            <v>1250</v>
          </cell>
          <cell r="M1227">
            <v>15000</v>
          </cell>
          <cell r="N1227">
            <v>18750000</v>
          </cell>
          <cell r="O1227">
            <v>1</v>
          </cell>
          <cell r="Q1227">
            <v>500</v>
          </cell>
          <cell r="R1227">
            <v>7500000</v>
          </cell>
          <cell r="T1227">
            <v>0</v>
          </cell>
          <cell r="V1227">
            <v>0</v>
          </cell>
          <cell r="X1227">
            <v>0</v>
          </cell>
          <cell r="Z1227">
            <v>0</v>
          </cell>
          <cell r="AB1227">
            <v>0</v>
          </cell>
          <cell r="AD1227">
            <v>0</v>
          </cell>
          <cell r="AE1227">
            <v>500</v>
          </cell>
          <cell r="AF1227">
            <v>7500000</v>
          </cell>
          <cell r="AH1227">
            <v>0</v>
          </cell>
          <cell r="AJ1227">
            <v>0</v>
          </cell>
          <cell r="AL1227">
            <v>0</v>
          </cell>
          <cell r="AN1227">
            <v>0</v>
          </cell>
          <cell r="AO1227">
            <v>250</v>
          </cell>
          <cell r="AP1227">
            <v>3750000</v>
          </cell>
        </row>
        <row r="1228">
          <cell r="A1228" t="str">
            <v>G11218</v>
          </cell>
          <cell r="B1228">
            <v>1218</v>
          </cell>
          <cell r="C1228">
            <v>891</v>
          </cell>
          <cell r="D1228">
            <v>112</v>
          </cell>
          <cell r="E1228" t="str">
            <v>x</v>
          </cell>
          <cell r="F1228" t="str">
            <v>Promethazin hydroclorid</v>
          </cell>
          <cell r="G1228">
            <v>4</v>
          </cell>
          <cell r="H1228" t="str">
            <v>2%/10g</v>
          </cell>
          <cell r="I1228" t="str">
            <v>Dùng ngoài</v>
          </cell>
          <cell r="J1228" t="str">
            <v>Thuốc dùng ngoài</v>
          </cell>
          <cell r="K1228" t="str">
            <v>Tuýp, ống</v>
          </cell>
          <cell r="L1228">
            <v>1000</v>
          </cell>
          <cell r="M1228">
            <v>6300</v>
          </cell>
          <cell r="N1228">
            <v>6300000</v>
          </cell>
          <cell r="O1228">
            <v>4</v>
          </cell>
          <cell r="R1228">
            <v>0</v>
          </cell>
          <cell r="T1228">
            <v>0</v>
          </cell>
          <cell r="V1228">
            <v>0</v>
          </cell>
          <cell r="X1228">
            <v>0</v>
          </cell>
          <cell r="Z1228">
            <v>0</v>
          </cell>
          <cell r="AA1228">
            <v>500</v>
          </cell>
          <cell r="AB1228">
            <v>3150000</v>
          </cell>
          <cell r="AD1228">
            <v>0</v>
          </cell>
          <cell r="AF1228">
            <v>0</v>
          </cell>
          <cell r="AH1228">
            <v>0</v>
          </cell>
          <cell r="AI1228">
            <v>500</v>
          </cell>
          <cell r="AJ1228">
            <v>3150000</v>
          </cell>
          <cell r="AL1228">
            <v>0</v>
          </cell>
          <cell r="AN1228">
            <v>0</v>
          </cell>
          <cell r="AP1228">
            <v>0</v>
          </cell>
        </row>
        <row r="1229">
          <cell r="A1229" t="str">
            <v>G11219</v>
          </cell>
          <cell r="B1229">
            <v>1219</v>
          </cell>
          <cell r="C1229">
            <v>891</v>
          </cell>
          <cell r="D1229">
            <v>20</v>
          </cell>
          <cell r="F1229" t="str">
            <v>Proparacain hydroclorid</v>
          </cell>
          <cell r="G1229">
            <v>1</v>
          </cell>
          <cell r="H1229" t="str">
            <v>0.5%  15ml</v>
          </cell>
          <cell r="I1229" t="str">
            <v>Nhỏ mắt</v>
          </cell>
          <cell r="J1229" t="str">
            <v>Thuốc nhỏ mắt</v>
          </cell>
          <cell r="K1229" t="str">
            <v>Chai, lọ</v>
          </cell>
          <cell r="L1229">
            <v>80</v>
          </cell>
          <cell r="M1229">
            <v>39380</v>
          </cell>
          <cell r="N1229">
            <v>3150400</v>
          </cell>
          <cell r="O1229">
            <v>1</v>
          </cell>
          <cell r="R1229">
            <v>0</v>
          </cell>
          <cell r="T1229">
            <v>0</v>
          </cell>
          <cell r="U1229">
            <v>30</v>
          </cell>
          <cell r="V1229">
            <v>1181400</v>
          </cell>
          <cell r="X1229">
            <v>0</v>
          </cell>
          <cell r="Z1229">
            <v>0</v>
          </cell>
          <cell r="AB1229">
            <v>0</v>
          </cell>
          <cell r="AD1229">
            <v>0</v>
          </cell>
          <cell r="AF1229">
            <v>0</v>
          </cell>
          <cell r="AH1229">
            <v>0</v>
          </cell>
          <cell r="AJ1229">
            <v>0</v>
          </cell>
          <cell r="AL1229">
            <v>0</v>
          </cell>
          <cell r="AN1229">
            <v>0</v>
          </cell>
          <cell r="AO1229">
            <v>50</v>
          </cell>
          <cell r="AP1229">
            <v>1969000</v>
          </cell>
        </row>
        <row r="1230">
          <cell r="A1230" t="str">
            <v>G11220</v>
          </cell>
          <cell r="B1230">
            <v>1220</v>
          </cell>
          <cell r="C1230">
            <v>893</v>
          </cell>
          <cell r="D1230">
            <v>21</v>
          </cell>
          <cell r="F1230" t="str">
            <v xml:space="preserve">Propofol </v>
          </cell>
          <cell r="G1230">
            <v>1</v>
          </cell>
          <cell r="H1230" t="str">
            <v>1%/20ml (10mg/ml x 20ml)</v>
          </cell>
          <cell r="I1230" t="str">
            <v xml:space="preserve">Tiêm </v>
          </cell>
          <cell r="J1230" t="str">
            <v>Thuốc tiêm</v>
          </cell>
          <cell r="K1230" t="str">
            <v>Chai, lọ, ống</v>
          </cell>
          <cell r="L1230">
            <v>5000</v>
          </cell>
          <cell r="M1230">
            <v>28000</v>
          </cell>
          <cell r="N1230">
            <v>140000000</v>
          </cell>
          <cell r="O1230">
            <v>1</v>
          </cell>
          <cell r="Q1230">
            <v>4000</v>
          </cell>
          <cell r="R1230">
            <v>112000000</v>
          </cell>
          <cell r="T1230">
            <v>0</v>
          </cell>
          <cell r="V1230">
            <v>0</v>
          </cell>
          <cell r="X1230">
            <v>0</v>
          </cell>
          <cell r="Z1230">
            <v>0</v>
          </cell>
          <cell r="AB1230">
            <v>0</v>
          </cell>
          <cell r="AD1230">
            <v>0</v>
          </cell>
          <cell r="AF1230">
            <v>0</v>
          </cell>
          <cell r="AH1230">
            <v>0</v>
          </cell>
          <cell r="AJ1230">
            <v>0</v>
          </cell>
          <cell r="AL1230">
            <v>0</v>
          </cell>
          <cell r="AN1230">
            <v>0</v>
          </cell>
          <cell r="AO1230">
            <v>1000</v>
          </cell>
          <cell r="AP1230">
            <v>28000000</v>
          </cell>
        </row>
        <row r="1231">
          <cell r="A1231" t="str">
            <v>G11221</v>
          </cell>
          <cell r="B1231">
            <v>1221</v>
          </cell>
          <cell r="C1231">
            <v>893</v>
          </cell>
          <cell r="D1231">
            <v>21</v>
          </cell>
          <cell r="F1231" t="str">
            <v xml:space="preserve">Propofol </v>
          </cell>
          <cell r="G1231">
            <v>5</v>
          </cell>
          <cell r="H1231" t="str">
            <v>1%/20ml</v>
          </cell>
          <cell r="I1231" t="str">
            <v xml:space="preserve">Tiêm </v>
          </cell>
          <cell r="J1231" t="str">
            <v>Thuốc tiêm</v>
          </cell>
          <cell r="K1231" t="str">
            <v>Chai, lọ, ống</v>
          </cell>
          <cell r="L1231">
            <v>10000</v>
          </cell>
          <cell r="M1231">
            <v>26750</v>
          </cell>
          <cell r="N1231">
            <v>267500000</v>
          </cell>
          <cell r="O1231">
            <v>5</v>
          </cell>
          <cell r="Q1231">
            <v>10000</v>
          </cell>
          <cell r="R1231">
            <v>267500000</v>
          </cell>
          <cell r="T1231">
            <v>0</v>
          </cell>
          <cell r="V1231">
            <v>0</v>
          </cell>
          <cell r="X1231">
            <v>0</v>
          </cell>
          <cell r="Z1231">
            <v>0</v>
          </cell>
          <cell r="AB1231">
            <v>0</v>
          </cell>
          <cell r="AD1231">
            <v>0</v>
          </cell>
          <cell r="AF1231">
            <v>0</v>
          </cell>
          <cell r="AH1231">
            <v>0</v>
          </cell>
          <cell r="AJ1231">
            <v>0</v>
          </cell>
          <cell r="AL1231">
            <v>0</v>
          </cell>
          <cell r="AN1231">
            <v>0</v>
          </cell>
          <cell r="AP1231">
            <v>0</v>
          </cell>
        </row>
        <row r="1232">
          <cell r="A1232" t="str">
            <v>G11222</v>
          </cell>
          <cell r="B1232">
            <v>1222</v>
          </cell>
          <cell r="C1232">
            <v>894</v>
          </cell>
          <cell r="D1232">
            <v>490</v>
          </cell>
          <cell r="F1232" t="str">
            <v>Propranolol hydroclorid</v>
          </cell>
          <cell r="G1232">
            <v>4</v>
          </cell>
          <cell r="H1232" t="str">
            <v>40mg</v>
          </cell>
          <cell r="I1232" t="str">
            <v>Uống</v>
          </cell>
          <cell r="J1232" t="str">
            <v>Viên</v>
          </cell>
          <cell r="K1232" t="str">
            <v>Viên</v>
          </cell>
          <cell r="L1232">
            <v>56000</v>
          </cell>
          <cell r="M1232">
            <v>990</v>
          </cell>
          <cell r="N1232">
            <v>55440000</v>
          </cell>
          <cell r="O1232">
            <v>4</v>
          </cell>
          <cell r="Q1232">
            <v>50000</v>
          </cell>
          <cell r="R1232">
            <v>49500000</v>
          </cell>
          <cell r="T1232">
            <v>0</v>
          </cell>
          <cell r="V1232">
            <v>0</v>
          </cell>
          <cell r="X1232">
            <v>0</v>
          </cell>
          <cell r="Z1232">
            <v>0</v>
          </cell>
          <cell r="AB1232">
            <v>0</v>
          </cell>
          <cell r="AD1232">
            <v>0</v>
          </cell>
          <cell r="AF1232">
            <v>0</v>
          </cell>
          <cell r="AG1232">
            <v>1000</v>
          </cell>
          <cell r="AH1232">
            <v>990000</v>
          </cell>
          <cell r="AI1232">
            <v>2000</v>
          </cell>
          <cell r="AJ1232">
            <v>1980000</v>
          </cell>
          <cell r="AL1232">
            <v>0</v>
          </cell>
          <cell r="AN1232">
            <v>0</v>
          </cell>
          <cell r="AO1232">
            <v>3000</v>
          </cell>
          <cell r="AP1232">
            <v>2970000</v>
          </cell>
        </row>
        <row r="1233">
          <cell r="A1233" t="str">
            <v>G11223</v>
          </cell>
          <cell r="B1233">
            <v>1223</v>
          </cell>
          <cell r="C1233">
            <v>923</v>
          </cell>
          <cell r="D1233">
            <v>490</v>
          </cell>
          <cell r="F1233" t="str">
            <v>Propranolol hydroclorid</v>
          </cell>
          <cell r="G1233">
            <v>4</v>
          </cell>
          <cell r="H1233" t="str">
            <v>1mg/ml</v>
          </cell>
          <cell r="I1233" t="str">
            <v>Tiêm</v>
          </cell>
          <cell r="J1233" t="str">
            <v>Thuốc tiêm</v>
          </cell>
          <cell r="K1233" t="str">
            <v>lọ</v>
          </cell>
          <cell r="L1233">
            <v>150</v>
          </cell>
          <cell r="M1233">
            <v>25000</v>
          </cell>
          <cell r="N1233">
            <v>3750000</v>
          </cell>
          <cell r="O1233">
            <v>4</v>
          </cell>
          <cell r="Q1233">
            <v>150</v>
          </cell>
          <cell r="R1233">
            <v>3750000</v>
          </cell>
          <cell r="T1233">
            <v>0</v>
          </cell>
          <cell r="V1233">
            <v>0</v>
          </cell>
          <cell r="X1233">
            <v>0</v>
          </cell>
          <cell r="Z1233">
            <v>0</v>
          </cell>
          <cell r="AB1233">
            <v>0</v>
          </cell>
          <cell r="AD1233">
            <v>0</v>
          </cell>
          <cell r="AF1233">
            <v>0</v>
          </cell>
          <cell r="AH1233">
            <v>0</v>
          </cell>
          <cell r="AJ1233">
            <v>0</v>
          </cell>
          <cell r="AL1233">
            <v>0</v>
          </cell>
          <cell r="AN1233">
            <v>0</v>
          </cell>
          <cell r="AP1233">
            <v>0</v>
          </cell>
        </row>
        <row r="1234">
          <cell r="A1234" t="str">
            <v>G11224</v>
          </cell>
          <cell r="B1234">
            <v>1224</v>
          </cell>
          <cell r="C1234">
            <v>895</v>
          </cell>
          <cell r="D1234">
            <v>798</v>
          </cell>
          <cell r="F1234" t="str">
            <v>Propylthiouracil (PTU)</v>
          </cell>
          <cell r="G1234">
            <v>4</v>
          </cell>
          <cell r="H1234" t="str">
            <v>100mg</v>
          </cell>
          <cell r="I1234" t="str">
            <v>Uống</v>
          </cell>
          <cell r="J1234" t="str">
            <v xml:space="preserve">Viên </v>
          </cell>
          <cell r="K1234" t="str">
            <v>Viên</v>
          </cell>
          <cell r="L1234">
            <v>240000</v>
          </cell>
          <cell r="M1234">
            <v>735</v>
          </cell>
          <cell r="N1234">
            <v>176400000</v>
          </cell>
          <cell r="O1234">
            <v>4</v>
          </cell>
          <cell r="Q1234">
            <v>200000</v>
          </cell>
          <cell r="R1234">
            <v>147000000</v>
          </cell>
          <cell r="T1234">
            <v>0</v>
          </cell>
          <cell r="V1234">
            <v>0</v>
          </cell>
          <cell r="X1234">
            <v>0</v>
          </cell>
          <cell r="Z1234">
            <v>0</v>
          </cell>
          <cell r="AB1234">
            <v>0</v>
          </cell>
          <cell r="AD1234">
            <v>0</v>
          </cell>
          <cell r="AF1234">
            <v>0</v>
          </cell>
          <cell r="AH1234">
            <v>0</v>
          </cell>
          <cell r="AJ1234">
            <v>0</v>
          </cell>
          <cell r="AL1234">
            <v>0</v>
          </cell>
          <cell r="AN1234">
            <v>0</v>
          </cell>
          <cell r="AO1234">
            <v>40000</v>
          </cell>
          <cell r="AP1234">
            <v>29400000</v>
          </cell>
        </row>
        <row r="1235">
          <cell r="A1235" t="str">
            <v>G11225</v>
          </cell>
          <cell r="B1235">
            <v>1225</v>
          </cell>
          <cell r="C1235">
            <v>926</v>
          </cell>
          <cell r="D1235">
            <v>139</v>
          </cell>
          <cell r="F1235" t="str">
            <v>Protamin sulfat</v>
          </cell>
          <cell r="G1235">
            <v>5</v>
          </cell>
          <cell r="H1235" t="str">
            <v>10mg/ml; 5ml</v>
          </cell>
          <cell r="I1235" t="str">
            <v>Tiêm</v>
          </cell>
          <cell r="J1235" t="str">
            <v>Thuốc tiêm</v>
          </cell>
          <cell r="K1235" t="str">
            <v>Ống</v>
          </cell>
          <cell r="L1235">
            <v>250</v>
          </cell>
          <cell r="M1235">
            <v>289000</v>
          </cell>
          <cell r="N1235">
            <v>72250000</v>
          </cell>
          <cell r="O1235">
            <v>5</v>
          </cell>
          <cell r="Q1235">
            <v>250</v>
          </cell>
          <cell r="R1235">
            <v>72250000</v>
          </cell>
          <cell r="T1235">
            <v>0</v>
          </cell>
          <cell r="V1235">
            <v>0</v>
          </cell>
          <cell r="X1235">
            <v>0</v>
          </cell>
          <cell r="Z1235">
            <v>0</v>
          </cell>
          <cell r="AB1235">
            <v>0</v>
          </cell>
          <cell r="AD1235">
            <v>0</v>
          </cell>
          <cell r="AF1235">
            <v>0</v>
          </cell>
          <cell r="AH1235">
            <v>0</v>
          </cell>
          <cell r="AJ1235">
            <v>0</v>
          </cell>
          <cell r="AL1235">
            <v>0</v>
          </cell>
          <cell r="AN1235">
            <v>0</v>
          </cell>
          <cell r="AP1235">
            <v>0</v>
          </cell>
        </row>
        <row r="1236">
          <cell r="A1236" t="str">
            <v>G11226</v>
          </cell>
          <cell r="B1236">
            <v>1226</v>
          </cell>
          <cell r="C1236">
            <v>932</v>
          </cell>
          <cell r="D1236">
            <v>812</v>
          </cell>
          <cell r="F1236" t="str">
            <v>Pyridostigmin bromid</v>
          </cell>
          <cell r="G1236">
            <v>4</v>
          </cell>
          <cell r="H1236" t="str">
            <v>60mg</v>
          </cell>
          <cell r="I1236" t="str">
            <v>Uống</v>
          </cell>
          <cell r="J1236" t="str">
            <v>Viên</v>
          </cell>
          <cell r="K1236" t="str">
            <v>viên</v>
          </cell>
          <cell r="L1236">
            <v>2000</v>
          </cell>
          <cell r="M1236">
            <v>2295</v>
          </cell>
          <cell r="N1236">
            <v>4590000</v>
          </cell>
          <cell r="O1236">
            <v>4</v>
          </cell>
          <cell r="Q1236">
            <v>2000</v>
          </cell>
          <cell r="R1236">
            <v>4590000</v>
          </cell>
          <cell r="T1236">
            <v>0</v>
          </cell>
          <cell r="V1236">
            <v>0</v>
          </cell>
          <cell r="X1236">
            <v>0</v>
          </cell>
          <cell r="Z1236">
            <v>0</v>
          </cell>
          <cell r="AB1236">
            <v>0</v>
          </cell>
          <cell r="AD1236">
            <v>0</v>
          </cell>
          <cell r="AF1236">
            <v>0</v>
          </cell>
          <cell r="AH1236">
            <v>0</v>
          </cell>
          <cell r="AJ1236">
            <v>0</v>
          </cell>
          <cell r="AL1236">
            <v>0</v>
          </cell>
          <cell r="AN1236">
            <v>0</v>
          </cell>
          <cell r="AP1236">
            <v>0</v>
          </cell>
        </row>
        <row r="1237">
          <cell r="A1237" t="str">
            <v>G11227</v>
          </cell>
          <cell r="B1237">
            <v>1227</v>
          </cell>
          <cell r="C1237">
            <v>944</v>
          </cell>
          <cell r="D1237">
            <v>678</v>
          </cell>
          <cell r="F1237" t="str">
            <v>Rabeprazol</v>
          </cell>
          <cell r="G1237">
            <v>4</v>
          </cell>
          <cell r="H1237" t="str">
            <v>10mg</v>
          </cell>
          <cell r="I1237" t="str">
            <v xml:space="preserve">Uống </v>
          </cell>
          <cell r="J1237" t="str">
            <v>Viên bao tan ở ruột</v>
          </cell>
          <cell r="K1237" t="str">
            <v>Viên</v>
          </cell>
          <cell r="L1237">
            <v>160000</v>
          </cell>
          <cell r="M1237">
            <v>2000</v>
          </cell>
          <cell r="N1237">
            <v>320000000</v>
          </cell>
          <cell r="O1237">
            <v>4</v>
          </cell>
          <cell r="Q1237">
            <v>100000</v>
          </cell>
          <cell r="R1237">
            <v>200000000</v>
          </cell>
          <cell r="T1237">
            <v>0</v>
          </cell>
          <cell r="V1237">
            <v>0</v>
          </cell>
          <cell r="X1237">
            <v>0</v>
          </cell>
          <cell r="Z1237">
            <v>0</v>
          </cell>
          <cell r="AB1237">
            <v>0</v>
          </cell>
          <cell r="AC1237">
            <v>10000</v>
          </cell>
          <cell r="AD1237">
            <v>20000000</v>
          </cell>
          <cell r="AF1237">
            <v>0</v>
          </cell>
          <cell r="AH1237">
            <v>0</v>
          </cell>
          <cell r="AJ1237">
            <v>0</v>
          </cell>
          <cell r="AK1237">
            <v>50000</v>
          </cell>
          <cell r="AL1237">
            <v>100000000</v>
          </cell>
          <cell r="AN1237">
            <v>0</v>
          </cell>
          <cell r="AP1237">
            <v>0</v>
          </cell>
        </row>
        <row r="1238">
          <cell r="A1238" t="str">
            <v>G11228</v>
          </cell>
          <cell r="B1238">
            <v>1228</v>
          </cell>
          <cell r="C1238">
            <v>915</v>
          </cell>
          <cell r="D1238">
            <v>678</v>
          </cell>
          <cell r="F1238" t="str">
            <v>Rabeprazol</v>
          </cell>
          <cell r="G1238">
            <v>1</v>
          </cell>
          <cell r="H1238" t="str">
            <v>20mg</v>
          </cell>
          <cell r="I1238" t="str">
            <v>Tiêm</v>
          </cell>
          <cell r="J1238" t="str">
            <v>Thuốc tiêm đông khô</v>
          </cell>
          <cell r="K1238" t="str">
            <v>Chai, lọ, ống</v>
          </cell>
          <cell r="L1238">
            <v>15000</v>
          </cell>
          <cell r="M1238">
            <v>133300</v>
          </cell>
          <cell r="N1238">
            <v>1999500000</v>
          </cell>
          <cell r="O1238">
            <v>1</v>
          </cell>
          <cell r="Q1238">
            <v>15000</v>
          </cell>
          <cell r="R1238">
            <v>1999500000</v>
          </cell>
          <cell r="T1238">
            <v>0</v>
          </cell>
          <cell r="V1238">
            <v>0</v>
          </cell>
          <cell r="X1238">
            <v>0</v>
          </cell>
          <cell r="Z1238">
            <v>0</v>
          </cell>
          <cell r="AB1238">
            <v>0</v>
          </cell>
          <cell r="AD1238">
            <v>0</v>
          </cell>
          <cell r="AF1238">
            <v>0</v>
          </cell>
          <cell r="AH1238">
            <v>0</v>
          </cell>
          <cell r="AJ1238">
            <v>0</v>
          </cell>
          <cell r="AL1238">
            <v>0</v>
          </cell>
          <cell r="AN1238">
            <v>0</v>
          </cell>
          <cell r="AP1238">
            <v>0</v>
          </cell>
        </row>
        <row r="1239">
          <cell r="A1239" t="str">
            <v>G11229</v>
          </cell>
          <cell r="B1239">
            <v>1229</v>
          </cell>
          <cell r="C1239">
            <v>944</v>
          </cell>
          <cell r="D1239">
            <v>678</v>
          </cell>
          <cell r="F1239" t="str">
            <v>Rabeprazol</v>
          </cell>
          <cell r="G1239">
            <v>3</v>
          </cell>
          <cell r="H1239" t="str">
            <v>20mg</v>
          </cell>
          <cell r="I1239" t="str">
            <v xml:space="preserve">Uống </v>
          </cell>
          <cell r="J1239" t="str">
            <v>Viên bao tan ở ruột</v>
          </cell>
          <cell r="K1239" t="str">
            <v>Viên</v>
          </cell>
          <cell r="L1239">
            <v>30000</v>
          </cell>
          <cell r="M1239">
            <v>8500</v>
          </cell>
          <cell r="N1239">
            <v>255000000</v>
          </cell>
          <cell r="O1239">
            <v>3</v>
          </cell>
          <cell r="Q1239">
            <v>30000</v>
          </cell>
          <cell r="R1239">
            <v>255000000</v>
          </cell>
        </row>
        <row r="1240">
          <cell r="A1240" t="str">
            <v>G11230</v>
          </cell>
          <cell r="B1240">
            <v>1230</v>
          </cell>
          <cell r="C1240">
            <v>944</v>
          </cell>
          <cell r="D1240">
            <v>678</v>
          </cell>
          <cell r="F1240" t="str">
            <v>Rabeprazol</v>
          </cell>
          <cell r="G1240">
            <v>2</v>
          </cell>
          <cell r="H1240" t="str">
            <v>20mg</v>
          </cell>
          <cell r="I1240" t="str">
            <v>Tiêm</v>
          </cell>
          <cell r="J1240" t="str">
            <v>Thuốc tiêm đông khô</v>
          </cell>
          <cell r="K1240" t="str">
            <v>Chai, lọ, ống</v>
          </cell>
          <cell r="L1240">
            <v>1000</v>
          </cell>
          <cell r="M1240">
            <v>115000</v>
          </cell>
          <cell r="N1240">
            <v>115000000</v>
          </cell>
          <cell r="O1240">
            <v>2</v>
          </cell>
          <cell r="Q1240">
            <v>1000</v>
          </cell>
          <cell r="R1240">
            <v>115000000</v>
          </cell>
          <cell r="T1240">
            <v>0</v>
          </cell>
          <cell r="V1240">
            <v>0</v>
          </cell>
          <cell r="X1240">
            <v>0</v>
          </cell>
          <cell r="Z1240">
            <v>0</v>
          </cell>
          <cell r="AB1240">
            <v>0</v>
          </cell>
          <cell r="AD1240">
            <v>0</v>
          </cell>
          <cell r="AF1240">
            <v>0</v>
          </cell>
          <cell r="AH1240">
            <v>0</v>
          </cell>
          <cell r="AJ1240">
            <v>0</v>
          </cell>
          <cell r="AL1240">
            <v>0</v>
          </cell>
          <cell r="AN1240">
            <v>0</v>
          </cell>
          <cell r="AP1240">
            <v>0</v>
          </cell>
        </row>
        <row r="1241">
          <cell r="A1241" t="str">
            <v>G11231</v>
          </cell>
          <cell r="B1241">
            <v>1231</v>
          </cell>
          <cell r="C1241">
            <v>945</v>
          </cell>
          <cell r="D1241">
            <v>721</v>
          </cell>
          <cell r="F1241" t="str">
            <v xml:space="preserve">Racecadotril </v>
          </cell>
          <cell r="G1241">
            <v>4</v>
          </cell>
          <cell r="H1241" t="str">
            <v>10mg</v>
          </cell>
          <cell r="I1241" t="str">
            <v>Uống</v>
          </cell>
          <cell r="J1241" t="str">
            <v>Viên hòa tan nhanh</v>
          </cell>
          <cell r="K1241" t="str">
            <v>Viên</v>
          </cell>
          <cell r="L1241">
            <v>3000</v>
          </cell>
          <cell r="M1241">
            <v>3500</v>
          </cell>
          <cell r="N1241">
            <v>10500000</v>
          </cell>
          <cell r="O1241">
            <v>4</v>
          </cell>
          <cell r="Q1241">
            <v>3000</v>
          </cell>
          <cell r="R1241">
            <v>10500000</v>
          </cell>
        </row>
        <row r="1242">
          <cell r="A1242" t="str">
            <v>G11232</v>
          </cell>
          <cell r="B1242">
            <v>1232</v>
          </cell>
          <cell r="C1242">
            <v>945</v>
          </cell>
          <cell r="D1242">
            <v>721</v>
          </cell>
          <cell r="F1242" t="str">
            <v>Racecadotril</v>
          </cell>
          <cell r="G1242">
            <v>4</v>
          </cell>
          <cell r="H1242" t="str">
            <v>30mg</v>
          </cell>
          <cell r="I1242" t="str">
            <v>Uống</v>
          </cell>
          <cell r="J1242" t="str">
            <v>Viên hòa tan nhanh</v>
          </cell>
          <cell r="K1242" t="str">
            <v>Viên</v>
          </cell>
          <cell r="L1242">
            <v>3000</v>
          </cell>
          <cell r="M1242">
            <v>4200</v>
          </cell>
          <cell r="N1242">
            <v>12600000</v>
          </cell>
          <cell r="O1242">
            <v>4</v>
          </cell>
          <cell r="Q1242">
            <v>3000</v>
          </cell>
          <cell r="R1242">
            <v>12600000</v>
          </cell>
        </row>
        <row r="1243">
          <cell r="A1243" t="str">
            <v>G11233</v>
          </cell>
          <cell r="B1243">
            <v>1233</v>
          </cell>
          <cell r="C1243">
            <v>945</v>
          </cell>
          <cell r="D1243">
            <v>721</v>
          </cell>
          <cell r="F1243" t="str">
            <v>Racecadotril</v>
          </cell>
          <cell r="G1243">
            <v>4</v>
          </cell>
          <cell r="H1243" t="str">
            <v>10mg</v>
          </cell>
          <cell r="I1243" t="str">
            <v>Uống</v>
          </cell>
          <cell r="J1243" t="str">
            <v>Bột/cốm/hạt pha uống</v>
          </cell>
          <cell r="K1243" t="str">
            <v>Gói</v>
          </cell>
          <cell r="L1243">
            <v>2000</v>
          </cell>
          <cell r="M1243">
            <v>1470</v>
          </cell>
          <cell r="N1243">
            <v>2940000</v>
          </cell>
          <cell r="O1243">
            <v>4</v>
          </cell>
          <cell r="Q1243">
            <v>2000</v>
          </cell>
          <cell r="R1243">
            <v>2940000</v>
          </cell>
          <cell r="T1243">
            <v>0</v>
          </cell>
          <cell r="V1243">
            <v>0</v>
          </cell>
          <cell r="X1243">
            <v>0</v>
          </cell>
          <cell r="Z1243">
            <v>0</v>
          </cell>
          <cell r="AB1243">
            <v>0</v>
          </cell>
          <cell r="AD1243">
            <v>0</v>
          </cell>
          <cell r="AF1243">
            <v>0</v>
          </cell>
          <cell r="AH1243">
            <v>0</v>
          </cell>
          <cell r="AJ1243">
            <v>0</v>
          </cell>
          <cell r="AL1243">
            <v>0</v>
          </cell>
          <cell r="AN1243">
            <v>0</v>
          </cell>
          <cell r="AP1243">
            <v>0</v>
          </cell>
        </row>
        <row r="1244">
          <cell r="A1244" t="str">
            <v>G11234</v>
          </cell>
          <cell r="B1244">
            <v>1234</v>
          </cell>
          <cell r="C1244">
            <v>945</v>
          </cell>
          <cell r="D1244">
            <v>721</v>
          </cell>
          <cell r="F1244" t="str">
            <v>Racecadotril</v>
          </cell>
          <cell r="G1244">
            <v>4</v>
          </cell>
          <cell r="H1244" t="str">
            <v>30mg</v>
          </cell>
          <cell r="I1244" t="str">
            <v>Uống</v>
          </cell>
          <cell r="J1244" t="str">
            <v>Bột/cốm/hạt pha uống</v>
          </cell>
          <cell r="K1244" t="str">
            <v>Gói</v>
          </cell>
          <cell r="L1244">
            <v>2000</v>
          </cell>
          <cell r="M1244">
            <v>1250</v>
          </cell>
          <cell r="N1244">
            <v>2500000</v>
          </cell>
          <cell r="O1244">
            <v>4</v>
          </cell>
          <cell r="Q1244">
            <v>2000</v>
          </cell>
          <cell r="R1244">
            <v>2500000</v>
          </cell>
          <cell r="T1244">
            <v>0</v>
          </cell>
          <cell r="V1244">
            <v>0</v>
          </cell>
          <cell r="X1244">
            <v>0</v>
          </cell>
          <cell r="Z1244">
            <v>0</v>
          </cell>
          <cell r="AB1244">
            <v>0</v>
          </cell>
          <cell r="AD1244">
            <v>0</v>
          </cell>
          <cell r="AF1244">
            <v>0</v>
          </cell>
          <cell r="AH1244">
            <v>0</v>
          </cell>
          <cell r="AJ1244">
            <v>0</v>
          </cell>
          <cell r="AL1244">
            <v>0</v>
          </cell>
          <cell r="AN1244">
            <v>0</v>
          </cell>
          <cell r="AP1244">
            <v>0</v>
          </cell>
        </row>
        <row r="1245">
          <cell r="A1245" t="str">
            <v>G11235</v>
          </cell>
          <cell r="B1245">
            <v>1235</v>
          </cell>
          <cell r="C1245">
            <v>919</v>
          </cell>
          <cell r="D1245">
            <v>539</v>
          </cell>
          <cell r="F1245" t="str">
            <v>Ramipril</v>
          </cell>
          <cell r="G1245">
            <v>1</v>
          </cell>
          <cell r="H1245" t="str">
            <v>2,5mg</v>
          </cell>
          <cell r="I1245" t="str">
            <v>Uống</v>
          </cell>
          <cell r="J1245" t="str">
            <v>Viên nang</v>
          </cell>
          <cell r="K1245" t="str">
            <v>Viên</v>
          </cell>
          <cell r="L1245">
            <v>20000</v>
          </cell>
          <cell r="M1245">
            <v>4000</v>
          </cell>
          <cell r="N1245">
            <v>80000000</v>
          </cell>
          <cell r="O1245">
            <v>1</v>
          </cell>
          <cell r="Q1245">
            <v>20000</v>
          </cell>
          <cell r="R1245">
            <v>80000000</v>
          </cell>
          <cell r="T1245">
            <v>0</v>
          </cell>
          <cell r="V1245">
            <v>0</v>
          </cell>
          <cell r="X1245">
            <v>0</v>
          </cell>
          <cell r="Z1245">
            <v>0</v>
          </cell>
          <cell r="AB1245">
            <v>0</v>
          </cell>
          <cell r="AD1245">
            <v>0</v>
          </cell>
          <cell r="AF1245">
            <v>0</v>
          </cell>
          <cell r="AH1245">
            <v>0</v>
          </cell>
          <cell r="AJ1245">
            <v>0</v>
          </cell>
          <cell r="AL1245">
            <v>0</v>
          </cell>
          <cell r="AN1245">
            <v>0</v>
          </cell>
          <cell r="AP1245">
            <v>0</v>
          </cell>
        </row>
        <row r="1246">
          <cell r="A1246" t="str">
            <v>G11236</v>
          </cell>
          <cell r="B1246">
            <v>1236</v>
          </cell>
          <cell r="C1246">
            <v>919</v>
          </cell>
          <cell r="D1246">
            <v>539</v>
          </cell>
          <cell r="F1246" t="str">
            <v>Ramipril</v>
          </cell>
          <cell r="G1246">
            <v>2</v>
          </cell>
          <cell r="H1246" t="str">
            <v>2,5mg</v>
          </cell>
          <cell r="I1246" t="str">
            <v>Uống</v>
          </cell>
          <cell r="J1246" t="str">
            <v xml:space="preserve">Viên </v>
          </cell>
          <cell r="K1246" t="str">
            <v>Viên</v>
          </cell>
          <cell r="L1246">
            <v>60000</v>
          </cell>
          <cell r="M1246">
            <v>2797</v>
          </cell>
          <cell r="N1246">
            <v>167820000</v>
          </cell>
          <cell r="O1246">
            <v>2</v>
          </cell>
          <cell r="Q1246">
            <v>50000</v>
          </cell>
          <cell r="R1246">
            <v>139850000</v>
          </cell>
          <cell r="T1246">
            <v>0</v>
          </cell>
          <cell r="V1246">
            <v>0</v>
          </cell>
          <cell r="X1246">
            <v>0</v>
          </cell>
          <cell r="Z1246">
            <v>0</v>
          </cell>
          <cell r="AA1246">
            <v>10000</v>
          </cell>
          <cell r="AB1246">
            <v>27970000</v>
          </cell>
          <cell r="AD1246">
            <v>0</v>
          </cell>
          <cell r="AF1246">
            <v>0</v>
          </cell>
          <cell r="AH1246">
            <v>0</v>
          </cell>
          <cell r="AJ1246">
            <v>0</v>
          </cell>
          <cell r="AL1246">
            <v>0</v>
          </cell>
          <cell r="AN1246">
            <v>0</v>
          </cell>
          <cell r="AP1246">
            <v>0</v>
          </cell>
        </row>
        <row r="1247">
          <cell r="A1247" t="str">
            <v>G11237</v>
          </cell>
          <cell r="B1247">
            <v>1237</v>
          </cell>
          <cell r="C1247">
            <v>948</v>
          </cell>
          <cell r="D1247">
            <v>539</v>
          </cell>
          <cell r="F1247" t="str">
            <v>Ramipril</v>
          </cell>
          <cell r="G1247">
            <v>2</v>
          </cell>
          <cell r="H1247" t="str">
            <v>5mg</v>
          </cell>
          <cell r="I1247" t="str">
            <v>Uống</v>
          </cell>
          <cell r="J1247" t="str">
            <v>Viên nang</v>
          </cell>
          <cell r="K1247" t="str">
            <v>Viên</v>
          </cell>
          <cell r="L1247">
            <v>60000</v>
          </cell>
          <cell r="M1247">
            <v>3300</v>
          </cell>
          <cell r="N1247">
            <v>198000000</v>
          </cell>
          <cell r="O1247">
            <v>2</v>
          </cell>
          <cell r="Q1247">
            <v>50000</v>
          </cell>
          <cell r="R1247">
            <v>165000000</v>
          </cell>
          <cell r="T1247">
            <v>0</v>
          </cell>
          <cell r="V1247">
            <v>0</v>
          </cell>
          <cell r="X1247">
            <v>0</v>
          </cell>
          <cell r="Z1247">
            <v>0</v>
          </cell>
          <cell r="AA1247">
            <v>10000</v>
          </cell>
          <cell r="AB1247">
            <v>33000000</v>
          </cell>
          <cell r="AD1247">
            <v>0</v>
          </cell>
          <cell r="AF1247">
            <v>0</v>
          </cell>
          <cell r="AH1247">
            <v>0</v>
          </cell>
          <cell r="AJ1247">
            <v>0</v>
          </cell>
          <cell r="AL1247">
            <v>0</v>
          </cell>
          <cell r="AN1247">
            <v>0</v>
          </cell>
          <cell r="AP1247">
            <v>0</v>
          </cell>
        </row>
        <row r="1248">
          <cell r="A1248" t="str">
            <v>G11238</v>
          </cell>
          <cell r="B1248">
            <v>1238</v>
          </cell>
          <cell r="C1248">
            <v>953</v>
          </cell>
          <cell r="D1248">
            <v>681</v>
          </cell>
          <cell r="E1248" t="str">
            <v>x</v>
          </cell>
          <cell r="F1248" t="str">
            <v>Rebamipid</v>
          </cell>
          <cell r="G1248">
            <v>3</v>
          </cell>
          <cell r="H1248" t="str">
            <v>100 mg</v>
          </cell>
          <cell r="I1248" t="str">
            <v>Uống</v>
          </cell>
          <cell r="J1248" t="str">
            <v>Viên</v>
          </cell>
          <cell r="K1248" t="str">
            <v>Viên</v>
          </cell>
          <cell r="L1248">
            <v>5000</v>
          </cell>
          <cell r="M1248">
            <v>3200</v>
          </cell>
          <cell r="N1248">
            <v>16000000</v>
          </cell>
          <cell r="O1248">
            <v>3</v>
          </cell>
          <cell r="R1248">
            <v>0</v>
          </cell>
          <cell r="T1248">
            <v>0</v>
          </cell>
          <cell r="V1248">
            <v>0</v>
          </cell>
          <cell r="X1248">
            <v>0</v>
          </cell>
          <cell r="Z1248">
            <v>0</v>
          </cell>
          <cell r="AB1248">
            <v>0</v>
          </cell>
          <cell r="AC1248">
            <v>5000</v>
          </cell>
          <cell r="AD1248">
            <v>16000000</v>
          </cell>
          <cell r="AF1248">
            <v>0</v>
          </cell>
          <cell r="AH1248">
            <v>0</v>
          </cell>
          <cell r="AJ1248">
            <v>0</v>
          </cell>
          <cell r="AL1248">
            <v>0</v>
          </cell>
          <cell r="AN1248">
            <v>0</v>
          </cell>
          <cell r="AP1248">
            <v>0</v>
          </cell>
        </row>
        <row r="1249">
          <cell r="A1249" t="str">
            <v>G11239</v>
          </cell>
          <cell r="B1249">
            <v>1239</v>
          </cell>
          <cell r="C1249">
            <v>956</v>
          </cell>
          <cell r="D1249">
            <v>789</v>
          </cell>
          <cell r="F1249" t="str">
            <v>Repaglinid</v>
          </cell>
          <cell r="G1249">
            <v>1</v>
          </cell>
          <cell r="H1249" t="str">
            <v>1mg</v>
          </cell>
          <cell r="I1249" t="str">
            <v>Uống</v>
          </cell>
          <cell r="J1249" t="str">
            <v>Viên</v>
          </cell>
          <cell r="K1249" t="str">
            <v>Viên</v>
          </cell>
          <cell r="L1249">
            <v>5000</v>
          </cell>
          <cell r="M1249">
            <v>3990</v>
          </cell>
          <cell r="N1249">
            <v>19950000</v>
          </cell>
          <cell r="O1249">
            <v>1</v>
          </cell>
          <cell r="Q1249">
            <v>5000</v>
          </cell>
          <cell r="R1249">
            <v>19950000</v>
          </cell>
          <cell r="T1249">
            <v>0</v>
          </cell>
          <cell r="V1249">
            <v>0</v>
          </cell>
          <cell r="X1249">
            <v>0</v>
          </cell>
          <cell r="Z1249">
            <v>0</v>
          </cell>
          <cell r="AB1249">
            <v>0</v>
          </cell>
          <cell r="AD1249">
            <v>0</v>
          </cell>
          <cell r="AF1249">
            <v>0</v>
          </cell>
          <cell r="AH1249">
            <v>0</v>
          </cell>
          <cell r="AJ1249">
            <v>0</v>
          </cell>
          <cell r="AL1249">
            <v>0</v>
          </cell>
          <cell r="AN1249">
            <v>0</v>
          </cell>
          <cell r="AP1249">
            <v>0</v>
          </cell>
        </row>
        <row r="1250">
          <cell r="A1250" t="str">
            <v>G11240</v>
          </cell>
          <cell r="B1250">
            <v>1240</v>
          </cell>
          <cell r="C1250">
            <v>956</v>
          </cell>
          <cell r="D1250">
            <v>789</v>
          </cell>
          <cell r="F1250" t="str">
            <v>Repaglinid</v>
          </cell>
          <cell r="G1250">
            <v>2</v>
          </cell>
          <cell r="H1250" t="str">
            <v>2mg</v>
          </cell>
          <cell r="I1250" t="str">
            <v>Uống</v>
          </cell>
          <cell r="J1250" t="str">
            <v>Viên</v>
          </cell>
          <cell r="K1250" t="str">
            <v>Viên</v>
          </cell>
          <cell r="L1250">
            <v>5000</v>
          </cell>
          <cell r="M1250">
            <v>6600</v>
          </cell>
          <cell r="N1250">
            <v>33000000</v>
          </cell>
          <cell r="O1250">
            <v>2</v>
          </cell>
          <cell r="Q1250">
            <v>5000</v>
          </cell>
          <cell r="R1250">
            <v>33000000</v>
          </cell>
          <cell r="T1250">
            <v>0</v>
          </cell>
          <cell r="V1250">
            <v>0</v>
          </cell>
          <cell r="X1250">
            <v>0</v>
          </cell>
          <cell r="Z1250">
            <v>0</v>
          </cell>
          <cell r="AB1250">
            <v>0</v>
          </cell>
          <cell r="AD1250">
            <v>0</v>
          </cell>
          <cell r="AF1250">
            <v>0</v>
          </cell>
          <cell r="AH1250">
            <v>0</v>
          </cell>
          <cell r="AJ1250">
            <v>0</v>
          </cell>
          <cell r="AL1250">
            <v>0</v>
          </cell>
          <cell r="AN1250">
            <v>0</v>
          </cell>
          <cell r="AP1250">
            <v>0</v>
          </cell>
        </row>
        <row r="1251">
          <cell r="A1251" t="str">
            <v>G11241</v>
          </cell>
          <cell r="B1251">
            <v>1241</v>
          </cell>
          <cell r="C1251">
            <v>929</v>
          </cell>
          <cell r="D1251">
            <v>872</v>
          </cell>
          <cell r="F1251" t="str">
            <v>Rifamycin</v>
          </cell>
          <cell r="G1251">
            <v>4</v>
          </cell>
          <cell r="H1251" t="str">
            <v>200.000IU</v>
          </cell>
          <cell r="I1251" t="str">
            <v>Nhỏ tai</v>
          </cell>
          <cell r="J1251" t="str">
            <v>Thuốc nhỏ tai</v>
          </cell>
          <cell r="K1251" t="str">
            <v>Chai, lọ</v>
          </cell>
          <cell r="L1251">
            <v>300</v>
          </cell>
          <cell r="M1251">
            <v>65000</v>
          </cell>
          <cell r="N1251">
            <v>19500000</v>
          </cell>
          <cell r="O1251">
            <v>4</v>
          </cell>
          <cell r="Q1251">
            <v>300</v>
          </cell>
          <cell r="R1251">
            <v>19500000</v>
          </cell>
          <cell r="T1251">
            <v>0</v>
          </cell>
          <cell r="V1251">
            <v>0</v>
          </cell>
          <cell r="X1251">
            <v>0</v>
          </cell>
          <cell r="Z1251">
            <v>0</v>
          </cell>
          <cell r="AB1251">
            <v>0</v>
          </cell>
          <cell r="AD1251">
            <v>0</v>
          </cell>
          <cell r="AF1251">
            <v>0</v>
          </cell>
          <cell r="AH1251">
            <v>0</v>
          </cell>
          <cell r="AJ1251">
            <v>0</v>
          </cell>
          <cell r="AL1251">
            <v>0</v>
          </cell>
          <cell r="AN1251">
            <v>0</v>
          </cell>
          <cell r="AP1251">
            <v>0</v>
          </cell>
        </row>
        <row r="1252">
          <cell r="A1252" t="str">
            <v>G11242</v>
          </cell>
          <cell r="B1252">
            <v>1242</v>
          </cell>
          <cell r="C1252">
            <v>936</v>
          </cell>
          <cell r="D1252">
            <v>994</v>
          </cell>
          <cell r="F1252" t="str">
            <v>Ringer acetat</v>
          </cell>
          <cell r="G1252">
            <v>1</v>
          </cell>
          <cell r="H1252" t="str">
            <v>500ml</v>
          </cell>
          <cell r="I1252" t="str">
            <v>Tiêm truyền</v>
          </cell>
          <cell r="J1252" t="str">
            <v>Thuốc tiêm truyền</v>
          </cell>
          <cell r="K1252" t="str">
            <v>Chai, lọ, ông, túi</v>
          </cell>
          <cell r="L1252">
            <v>12030</v>
          </cell>
          <cell r="M1252">
            <v>19950</v>
          </cell>
          <cell r="N1252">
            <v>239998500</v>
          </cell>
          <cell r="O1252">
            <v>1</v>
          </cell>
          <cell r="Q1252">
            <v>5000</v>
          </cell>
          <cell r="R1252">
            <v>99750000</v>
          </cell>
          <cell r="T1252">
            <v>0</v>
          </cell>
          <cell r="V1252">
            <v>0</v>
          </cell>
          <cell r="X1252">
            <v>0</v>
          </cell>
          <cell r="Z1252">
            <v>0</v>
          </cell>
          <cell r="AA1252">
            <v>30</v>
          </cell>
          <cell r="AB1252">
            <v>598500</v>
          </cell>
          <cell r="AC1252">
            <v>1000</v>
          </cell>
          <cell r="AD1252">
            <v>19950000</v>
          </cell>
          <cell r="AF1252">
            <v>0</v>
          </cell>
          <cell r="AH1252">
            <v>0</v>
          </cell>
          <cell r="AJ1252">
            <v>0</v>
          </cell>
          <cell r="AL1252">
            <v>0</v>
          </cell>
          <cell r="AN1252">
            <v>0</v>
          </cell>
          <cell r="AO1252">
            <v>6000</v>
          </cell>
          <cell r="AP1252">
            <v>119700000</v>
          </cell>
        </row>
        <row r="1253">
          <cell r="A1253" t="str">
            <v>G11243</v>
          </cell>
          <cell r="B1253">
            <v>1243</v>
          </cell>
          <cell r="C1253">
            <v>936</v>
          </cell>
          <cell r="D1253">
            <v>994</v>
          </cell>
          <cell r="E1253" t="str">
            <v>x</v>
          </cell>
          <cell r="F1253" t="str">
            <v>Ringer lactat</v>
          </cell>
          <cell r="G1253">
            <v>4</v>
          </cell>
          <cell r="H1253" t="str">
            <v>500ml</v>
          </cell>
          <cell r="I1253" t="str">
            <v>Tiêm truyền</v>
          </cell>
          <cell r="J1253" t="str">
            <v>Thuốc tiêm truyền</v>
          </cell>
          <cell r="K1253" t="str">
            <v>Chai, lọ, ông, túi</v>
          </cell>
          <cell r="L1253">
            <v>77630</v>
          </cell>
          <cell r="M1253">
            <v>9450</v>
          </cell>
          <cell r="N1253">
            <v>733603500</v>
          </cell>
          <cell r="O1253">
            <v>4</v>
          </cell>
          <cell r="Q1253">
            <v>35000</v>
          </cell>
          <cell r="R1253">
            <v>330750000</v>
          </cell>
          <cell r="T1253">
            <v>0</v>
          </cell>
          <cell r="U1253">
            <v>1500</v>
          </cell>
          <cell r="V1253">
            <v>14175000</v>
          </cell>
          <cell r="W1253">
            <v>4000</v>
          </cell>
          <cell r="X1253">
            <v>37800000</v>
          </cell>
          <cell r="Y1253">
            <v>100</v>
          </cell>
          <cell r="Z1253">
            <v>945000</v>
          </cell>
          <cell r="AA1253">
            <v>30</v>
          </cell>
          <cell r="AB1253">
            <v>283500</v>
          </cell>
          <cell r="AC1253">
            <v>2000</v>
          </cell>
          <cell r="AD1253">
            <v>18900000</v>
          </cell>
          <cell r="AE1253">
            <v>10000</v>
          </cell>
          <cell r="AF1253">
            <v>94500000</v>
          </cell>
          <cell r="AG1253">
            <v>7000</v>
          </cell>
          <cell r="AH1253">
            <v>66150000</v>
          </cell>
          <cell r="AI1253">
            <v>10000</v>
          </cell>
          <cell r="AJ1253">
            <v>94500000</v>
          </cell>
          <cell r="AK1253">
            <v>1500</v>
          </cell>
          <cell r="AL1253">
            <v>14175000</v>
          </cell>
          <cell r="AM1253">
            <v>500</v>
          </cell>
          <cell r="AN1253">
            <v>4725000</v>
          </cell>
          <cell r="AO1253">
            <v>6000</v>
          </cell>
          <cell r="AP1253">
            <v>56700000</v>
          </cell>
        </row>
        <row r="1254">
          <cell r="A1254" t="str">
            <v>G11244</v>
          </cell>
          <cell r="B1254">
            <v>1244</v>
          </cell>
          <cell r="C1254">
            <v>966</v>
          </cell>
          <cell r="D1254">
            <v>91</v>
          </cell>
          <cell r="F1254" t="str">
            <v>Risedronat</v>
          </cell>
          <cell r="G1254">
            <v>1</v>
          </cell>
          <cell r="H1254" t="str">
            <v>35mg</v>
          </cell>
          <cell r="I1254" t="str">
            <v>Uống</v>
          </cell>
          <cell r="J1254" t="str">
            <v>Viên</v>
          </cell>
          <cell r="K1254" t="str">
            <v>Viên</v>
          </cell>
          <cell r="L1254">
            <v>500</v>
          </cell>
          <cell r="M1254">
            <v>55000</v>
          </cell>
          <cell r="N1254">
            <v>27500000</v>
          </cell>
          <cell r="O1254">
            <v>1</v>
          </cell>
          <cell r="R1254">
            <v>0</v>
          </cell>
          <cell r="T1254">
            <v>0</v>
          </cell>
          <cell r="V1254">
            <v>0</v>
          </cell>
          <cell r="X1254">
            <v>0</v>
          </cell>
          <cell r="Z1254">
            <v>0</v>
          </cell>
          <cell r="AB1254">
            <v>0</v>
          </cell>
          <cell r="AD1254">
            <v>0</v>
          </cell>
          <cell r="AF1254">
            <v>0</v>
          </cell>
          <cell r="AH1254">
            <v>0</v>
          </cell>
          <cell r="AJ1254">
            <v>0</v>
          </cell>
          <cell r="AL1254">
            <v>0</v>
          </cell>
          <cell r="AN1254">
            <v>0</v>
          </cell>
          <cell r="AO1254">
            <v>500</v>
          </cell>
          <cell r="AP1254">
            <v>27500000</v>
          </cell>
        </row>
        <row r="1255">
          <cell r="A1255" t="str">
            <v>G11245</v>
          </cell>
          <cell r="B1255">
            <v>1245</v>
          </cell>
          <cell r="C1255">
            <v>966</v>
          </cell>
          <cell r="D1255">
            <v>91</v>
          </cell>
          <cell r="F1255" t="str">
            <v>Risedronat</v>
          </cell>
          <cell r="G1255">
            <v>2</v>
          </cell>
          <cell r="H1255" t="str">
            <v>35mg</v>
          </cell>
          <cell r="I1255" t="str">
            <v>Uống</v>
          </cell>
          <cell r="J1255" t="str">
            <v>Viên</v>
          </cell>
          <cell r="K1255" t="str">
            <v>Viên</v>
          </cell>
          <cell r="L1255">
            <v>10000</v>
          </cell>
          <cell r="M1255">
            <v>36000</v>
          </cell>
          <cell r="N1255">
            <v>360000000</v>
          </cell>
          <cell r="O1255">
            <v>2</v>
          </cell>
          <cell r="Q1255">
            <v>10000</v>
          </cell>
          <cell r="R1255">
            <v>360000000</v>
          </cell>
          <cell r="T1255">
            <v>0</v>
          </cell>
          <cell r="V1255">
            <v>0</v>
          </cell>
          <cell r="X1255">
            <v>0</v>
          </cell>
          <cell r="Z1255">
            <v>0</v>
          </cell>
          <cell r="AB1255">
            <v>0</v>
          </cell>
          <cell r="AD1255">
            <v>0</v>
          </cell>
          <cell r="AF1255">
            <v>0</v>
          </cell>
          <cell r="AH1255">
            <v>0</v>
          </cell>
          <cell r="AJ1255">
            <v>0</v>
          </cell>
          <cell r="AL1255">
            <v>0</v>
          </cell>
          <cell r="AN1255">
            <v>0</v>
          </cell>
          <cell r="AP1255">
            <v>0</v>
          </cell>
        </row>
        <row r="1256">
          <cell r="A1256" t="str">
            <v>G11246</v>
          </cell>
          <cell r="B1256">
            <v>1246</v>
          </cell>
          <cell r="C1256">
            <v>938</v>
          </cell>
          <cell r="D1256">
            <v>915</v>
          </cell>
          <cell r="F1256" t="str">
            <v>Risperidon</v>
          </cell>
          <cell r="G1256">
            <v>3</v>
          </cell>
          <cell r="H1256" t="str">
            <v>2mg</v>
          </cell>
          <cell r="I1256" t="str">
            <v>Uống</v>
          </cell>
          <cell r="J1256" t="str">
            <v xml:space="preserve">Viên </v>
          </cell>
          <cell r="K1256" t="str">
            <v>Viên</v>
          </cell>
          <cell r="L1256">
            <v>69500</v>
          </cell>
          <cell r="M1256">
            <v>2700</v>
          </cell>
          <cell r="N1256">
            <v>187650000</v>
          </cell>
          <cell r="O1256">
            <v>3</v>
          </cell>
          <cell r="Q1256">
            <v>5000</v>
          </cell>
          <cell r="R1256">
            <v>13500000</v>
          </cell>
          <cell r="T1256">
            <v>0</v>
          </cell>
          <cell r="V1256">
            <v>0</v>
          </cell>
          <cell r="X1256">
            <v>0</v>
          </cell>
          <cell r="Y1256">
            <v>52000</v>
          </cell>
          <cell r="Z1256">
            <v>140400000</v>
          </cell>
          <cell r="AB1256">
            <v>0</v>
          </cell>
          <cell r="AC1256">
            <v>6000</v>
          </cell>
          <cell r="AD1256">
            <v>16200000</v>
          </cell>
          <cell r="AE1256">
            <v>6500</v>
          </cell>
          <cell r="AF1256">
            <v>17550000</v>
          </cell>
          <cell r="AH1256">
            <v>0</v>
          </cell>
          <cell r="AJ1256">
            <v>0</v>
          </cell>
          <cell r="AL1256">
            <v>0</v>
          </cell>
          <cell r="AN1256">
            <v>0</v>
          </cell>
          <cell r="AP1256">
            <v>0</v>
          </cell>
        </row>
        <row r="1257">
          <cell r="A1257" t="str">
            <v>G11247</v>
          </cell>
          <cell r="B1257">
            <v>1247</v>
          </cell>
          <cell r="C1257">
            <v>941</v>
          </cell>
          <cell r="D1257">
            <v>561</v>
          </cell>
          <cell r="F1257" t="str">
            <v>Rivaroxaban</v>
          </cell>
          <cell r="G1257">
            <v>2</v>
          </cell>
          <cell r="H1257" t="str">
            <v>10mg</v>
          </cell>
          <cell r="I1257" t="str">
            <v>Uống</v>
          </cell>
          <cell r="J1257" t="str">
            <v>Viên</v>
          </cell>
          <cell r="K1257" t="str">
            <v>Viên</v>
          </cell>
          <cell r="L1257">
            <v>5500</v>
          </cell>
          <cell r="M1257">
            <v>38000</v>
          </cell>
          <cell r="N1257">
            <v>209000000</v>
          </cell>
          <cell r="O1257">
            <v>2</v>
          </cell>
          <cell r="Q1257">
            <v>3000</v>
          </cell>
          <cell r="R1257">
            <v>114000000</v>
          </cell>
          <cell r="T1257">
            <v>0</v>
          </cell>
          <cell r="V1257">
            <v>0</v>
          </cell>
          <cell r="W1257">
            <v>1000</v>
          </cell>
          <cell r="X1257">
            <v>38000000</v>
          </cell>
          <cell r="Z1257">
            <v>0</v>
          </cell>
          <cell r="AB1257">
            <v>0</v>
          </cell>
          <cell r="AD1257">
            <v>0</v>
          </cell>
          <cell r="AF1257">
            <v>0</v>
          </cell>
          <cell r="AH1257">
            <v>0</v>
          </cell>
          <cell r="AJ1257">
            <v>0</v>
          </cell>
          <cell r="AL1257">
            <v>0</v>
          </cell>
          <cell r="AN1257">
            <v>0</v>
          </cell>
          <cell r="AO1257">
            <v>1500</v>
          </cell>
          <cell r="AP1257">
            <v>57000000</v>
          </cell>
        </row>
        <row r="1258">
          <cell r="A1258" t="str">
            <v>G11248</v>
          </cell>
          <cell r="B1258">
            <v>1248</v>
          </cell>
          <cell r="C1258">
            <v>941</v>
          </cell>
          <cell r="D1258">
            <v>561</v>
          </cell>
          <cell r="F1258" t="str">
            <v>Rivaroxaban</v>
          </cell>
          <cell r="G1258">
            <v>4</v>
          </cell>
          <cell r="H1258" t="str">
            <v>10mg</v>
          </cell>
          <cell r="I1258" t="str">
            <v>Uống</v>
          </cell>
          <cell r="J1258" t="str">
            <v>Viên</v>
          </cell>
          <cell r="K1258" t="str">
            <v>Viên</v>
          </cell>
          <cell r="L1258">
            <v>3500</v>
          </cell>
          <cell r="M1258">
            <v>31800</v>
          </cell>
          <cell r="N1258">
            <v>111300000</v>
          </cell>
          <cell r="O1258">
            <v>4</v>
          </cell>
          <cell r="R1258">
            <v>0</v>
          </cell>
          <cell r="T1258">
            <v>0</v>
          </cell>
          <cell r="V1258">
            <v>0</v>
          </cell>
          <cell r="X1258">
            <v>0</v>
          </cell>
          <cell r="Z1258">
            <v>0</v>
          </cell>
          <cell r="AB1258">
            <v>0</v>
          </cell>
          <cell r="AC1258">
            <v>2000</v>
          </cell>
          <cell r="AD1258">
            <v>63600000</v>
          </cell>
          <cell r="AF1258">
            <v>0</v>
          </cell>
          <cell r="AH1258">
            <v>0</v>
          </cell>
          <cell r="AJ1258">
            <v>0</v>
          </cell>
          <cell r="AK1258">
            <v>1500</v>
          </cell>
          <cell r="AL1258">
            <v>47700000</v>
          </cell>
          <cell r="AN1258">
            <v>0</v>
          </cell>
          <cell r="AP1258">
            <v>0</v>
          </cell>
        </row>
        <row r="1259">
          <cell r="A1259" t="str">
            <v>G11249</v>
          </cell>
          <cell r="B1259">
            <v>1249</v>
          </cell>
          <cell r="C1259">
            <v>941</v>
          </cell>
          <cell r="D1259">
            <v>561</v>
          </cell>
          <cell r="F1259" t="str">
            <v>Rivaroxaban</v>
          </cell>
          <cell r="G1259">
            <v>2</v>
          </cell>
          <cell r="H1259" t="str">
            <v>20mg</v>
          </cell>
          <cell r="I1259" t="str">
            <v>Uống</v>
          </cell>
          <cell r="J1259" t="str">
            <v>Viên</v>
          </cell>
          <cell r="K1259" t="str">
            <v>Viên</v>
          </cell>
          <cell r="L1259">
            <v>2000</v>
          </cell>
          <cell r="M1259">
            <v>48000</v>
          </cell>
          <cell r="N1259">
            <v>96000000</v>
          </cell>
          <cell r="O1259">
            <v>2</v>
          </cell>
          <cell r="R1259">
            <v>0</v>
          </cell>
          <cell r="T1259">
            <v>0</v>
          </cell>
          <cell r="V1259">
            <v>0</v>
          </cell>
          <cell r="X1259">
            <v>0</v>
          </cell>
          <cell r="Z1259">
            <v>0</v>
          </cell>
          <cell r="AB1259">
            <v>0</v>
          </cell>
          <cell r="AC1259">
            <v>1000</v>
          </cell>
          <cell r="AD1259">
            <v>48000000</v>
          </cell>
          <cell r="AF1259">
            <v>0</v>
          </cell>
          <cell r="AH1259">
            <v>0</v>
          </cell>
          <cell r="AJ1259">
            <v>0</v>
          </cell>
          <cell r="AL1259">
            <v>0</v>
          </cell>
          <cell r="AN1259">
            <v>0</v>
          </cell>
          <cell r="AO1259">
            <v>1000</v>
          </cell>
          <cell r="AP1259">
            <v>48000000</v>
          </cell>
        </row>
        <row r="1260">
          <cell r="A1260" t="str">
            <v>G11250</v>
          </cell>
          <cell r="B1260">
            <v>1250</v>
          </cell>
          <cell r="C1260">
            <v>941</v>
          </cell>
          <cell r="D1260">
            <v>561</v>
          </cell>
          <cell r="F1260" t="str">
            <v>Rivaroxaban</v>
          </cell>
          <cell r="G1260">
            <v>4</v>
          </cell>
          <cell r="H1260" t="str">
            <v>20mg</v>
          </cell>
          <cell r="I1260" t="str">
            <v>Uống</v>
          </cell>
          <cell r="J1260" t="str">
            <v>Viên</v>
          </cell>
          <cell r="K1260" t="str">
            <v>Viên</v>
          </cell>
          <cell r="L1260">
            <v>15000</v>
          </cell>
          <cell r="M1260">
            <v>36000</v>
          </cell>
          <cell r="N1260">
            <v>540000000</v>
          </cell>
          <cell r="O1260">
            <v>4</v>
          </cell>
          <cell r="Q1260">
            <v>15000</v>
          </cell>
          <cell r="R1260">
            <v>540000000</v>
          </cell>
          <cell r="T1260">
            <v>0</v>
          </cell>
          <cell r="V1260">
            <v>0</v>
          </cell>
          <cell r="X1260">
            <v>0</v>
          </cell>
          <cell r="Z1260">
            <v>0</v>
          </cell>
          <cell r="AB1260">
            <v>0</v>
          </cell>
          <cell r="AD1260">
            <v>0</v>
          </cell>
          <cell r="AF1260">
            <v>0</v>
          </cell>
          <cell r="AH1260">
            <v>0</v>
          </cell>
          <cell r="AJ1260">
            <v>0</v>
          </cell>
          <cell r="AL1260">
            <v>0</v>
          </cell>
          <cell r="AN1260">
            <v>0</v>
          </cell>
          <cell r="AP1260">
            <v>0</v>
          </cell>
        </row>
        <row r="1261">
          <cell r="A1261" t="str">
            <v>G11251</v>
          </cell>
          <cell r="B1261">
            <v>1251</v>
          </cell>
          <cell r="C1261">
            <v>943</v>
          </cell>
          <cell r="D1261">
            <v>30</v>
          </cell>
          <cell r="F1261" t="str">
            <v>Rocuronium bromid</v>
          </cell>
          <cell r="G1261">
            <v>1</v>
          </cell>
          <cell r="H1261" t="str">
            <v>50mg/5ml</v>
          </cell>
          <cell r="I1261" t="str">
            <v>Tiêm</v>
          </cell>
          <cell r="J1261" t="str">
            <v>Thuốc tiêm</v>
          </cell>
          <cell r="K1261" t="str">
            <v>Ống, lọ</v>
          </cell>
          <cell r="L1261">
            <v>10700</v>
          </cell>
          <cell r="M1261">
            <v>48800</v>
          </cell>
          <cell r="N1261">
            <v>522160000</v>
          </cell>
          <cell r="O1261">
            <v>1</v>
          </cell>
          <cell r="Q1261">
            <v>10000</v>
          </cell>
          <cell r="R1261">
            <v>488000000</v>
          </cell>
          <cell r="T1261">
            <v>0</v>
          </cell>
          <cell r="V1261">
            <v>0</v>
          </cell>
          <cell r="X1261">
            <v>0</v>
          </cell>
          <cell r="Z1261">
            <v>0</v>
          </cell>
          <cell r="AB1261">
            <v>0</v>
          </cell>
          <cell r="AD1261">
            <v>0</v>
          </cell>
          <cell r="AF1261">
            <v>0</v>
          </cell>
          <cell r="AH1261">
            <v>0</v>
          </cell>
          <cell r="AJ1261">
            <v>0</v>
          </cell>
          <cell r="AL1261">
            <v>0</v>
          </cell>
          <cell r="AN1261">
            <v>0</v>
          </cell>
          <cell r="AO1261">
            <v>700</v>
          </cell>
          <cell r="AP1261">
            <v>34160000</v>
          </cell>
        </row>
        <row r="1262">
          <cell r="A1262" t="str">
            <v>G11252</v>
          </cell>
          <cell r="B1262">
            <v>1252</v>
          </cell>
          <cell r="C1262">
            <v>975</v>
          </cell>
          <cell r="D1262">
            <v>576</v>
          </cell>
          <cell r="F1262" t="str">
            <v>Rosuvastatin</v>
          </cell>
          <cell r="G1262">
            <v>1</v>
          </cell>
          <cell r="H1262" t="str">
            <v>10 mg</v>
          </cell>
          <cell r="I1262" t="str">
            <v>Uống</v>
          </cell>
          <cell r="J1262" t="str">
            <v>Viên</v>
          </cell>
          <cell r="K1262" t="str">
            <v>viên</v>
          </cell>
          <cell r="L1262">
            <v>70000</v>
          </cell>
          <cell r="M1262">
            <v>4998</v>
          </cell>
          <cell r="N1262">
            <v>349860000</v>
          </cell>
          <cell r="O1262">
            <v>1</v>
          </cell>
          <cell r="Q1262">
            <v>60000</v>
          </cell>
          <cell r="R1262">
            <v>299880000</v>
          </cell>
          <cell r="T1262">
            <v>0</v>
          </cell>
          <cell r="V1262">
            <v>0</v>
          </cell>
          <cell r="X1262">
            <v>0</v>
          </cell>
          <cell r="Z1262">
            <v>0</v>
          </cell>
          <cell r="AB1262">
            <v>0</v>
          </cell>
          <cell r="AC1262">
            <v>5000</v>
          </cell>
          <cell r="AD1262">
            <v>24990000</v>
          </cell>
          <cell r="AF1262">
            <v>0</v>
          </cell>
          <cell r="AH1262">
            <v>0</v>
          </cell>
          <cell r="AI1262">
            <v>5000</v>
          </cell>
          <cell r="AJ1262">
            <v>24990000</v>
          </cell>
          <cell r="AL1262">
            <v>0</v>
          </cell>
          <cell r="AN1262">
            <v>0</v>
          </cell>
          <cell r="AP1262">
            <v>0</v>
          </cell>
        </row>
        <row r="1263">
          <cell r="A1263" t="str">
            <v>G11253</v>
          </cell>
          <cell r="B1263">
            <v>1253</v>
          </cell>
          <cell r="C1263">
            <v>975</v>
          </cell>
          <cell r="D1263">
            <v>576</v>
          </cell>
          <cell r="F1263" t="str">
            <v>Rosuvastatin</v>
          </cell>
          <cell r="G1263">
            <v>3</v>
          </cell>
          <cell r="H1263" t="str">
            <v>10 mg</v>
          </cell>
          <cell r="I1263" t="str">
            <v>Uống</v>
          </cell>
          <cell r="J1263" t="str">
            <v>Viên</v>
          </cell>
          <cell r="K1263" t="str">
            <v>viên</v>
          </cell>
          <cell r="L1263">
            <v>60000</v>
          </cell>
          <cell r="M1263">
            <v>900</v>
          </cell>
          <cell r="N1263">
            <v>54000000</v>
          </cell>
          <cell r="O1263">
            <v>3</v>
          </cell>
          <cell r="R1263">
            <v>0</v>
          </cell>
          <cell r="T1263">
            <v>0</v>
          </cell>
          <cell r="V1263">
            <v>0</v>
          </cell>
          <cell r="X1263">
            <v>0</v>
          </cell>
          <cell r="Z1263">
            <v>0</v>
          </cell>
          <cell r="AB1263">
            <v>0</v>
          </cell>
          <cell r="AD1263">
            <v>0</v>
          </cell>
          <cell r="AF1263">
            <v>0</v>
          </cell>
          <cell r="AH1263">
            <v>0</v>
          </cell>
          <cell r="AJ1263">
            <v>0</v>
          </cell>
          <cell r="AL1263">
            <v>0</v>
          </cell>
          <cell r="AN1263">
            <v>0</v>
          </cell>
          <cell r="AO1263">
            <v>60000</v>
          </cell>
          <cell r="AP1263">
            <v>54000000</v>
          </cell>
        </row>
        <row r="1264">
          <cell r="A1264" t="str">
            <v>G11254</v>
          </cell>
          <cell r="B1264">
            <v>1254</v>
          </cell>
          <cell r="C1264">
            <v>975</v>
          </cell>
          <cell r="D1264">
            <v>576</v>
          </cell>
          <cell r="F1264" t="str">
            <v>Rosuvastatin</v>
          </cell>
          <cell r="G1264">
            <v>3</v>
          </cell>
          <cell r="H1264" t="str">
            <v>20mg</v>
          </cell>
          <cell r="I1264" t="str">
            <v>Uống</v>
          </cell>
          <cell r="J1264" t="str">
            <v>Viên</v>
          </cell>
          <cell r="K1264" t="str">
            <v>viên</v>
          </cell>
          <cell r="L1264">
            <v>40000</v>
          </cell>
          <cell r="M1264">
            <v>1400</v>
          </cell>
          <cell r="N1264">
            <v>56000000</v>
          </cell>
          <cell r="O1264">
            <v>3</v>
          </cell>
          <cell r="R1264">
            <v>0</v>
          </cell>
          <cell r="T1264">
            <v>0</v>
          </cell>
          <cell r="V1264">
            <v>0</v>
          </cell>
          <cell r="X1264">
            <v>0</v>
          </cell>
          <cell r="Z1264">
            <v>0</v>
          </cell>
          <cell r="AB1264">
            <v>0</v>
          </cell>
          <cell r="AD1264">
            <v>0</v>
          </cell>
          <cell r="AF1264">
            <v>0</v>
          </cell>
          <cell r="AG1264">
            <v>5000</v>
          </cell>
          <cell r="AH1264">
            <v>7000000</v>
          </cell>
          <cell r="AJ1264">
            <v>0</v>
          </cell>
          <cell r="AL1264">
            <v>0</v>
          </cell>
          <cell r="AN1264">
            <v>0</v>
          </cell>
          <cell r="AO1264">
            <v>35000</v>
          </cell>
          <cell r="AP1264">
            <v>49000000</v>
          </cell>
        </row>
        <row r="1265">
          <cell r="A1265" t="str">
            <v>G11255</v>
          </cell>
          <cell r="B1265">
            <v>1255</v>
          </cell>
          <cell r="C1265">
            <v>975</v>
          </cell>
          <cell r="D1265">
            <v>576</v>
          </cell>
          <cell r="F1265" t="str">
            <v xml:space="preserve">Rosuvastatin </v>
          </cell>
          <cell r="G1265">
            <v>2</v>
          </cell>
          <cell r="H1265" t="str">
            <v>40mg</v>
          </cell>
          <cell r="I1265" t="str">
            <v>Uống</v>
          </cell>
          <cell r="J1265" t="str">
            <v>Viên</v>
          </cell>
          <cell r="K1265" t="str">
            <v>Viên</v>
          </cell>
          <cell r="L1265">
            <v>5000</v>
          </cell>
          <cell r="M1265">
            <v>9900</v>
          </cell>
          <cell r="N1265">
            <v>49500000</v>
          </cell>
          <cell r="O1265">
            <v>2</v>
          </cell>
          <cell r="R1265">
            <v>0</v>
          </cell>
          <cell r="T1265">
            <v>0</v>
          </cell>
          <cell r="V1265">
            <v>0</v>
          </cell>
          <cell r="X1265">
            <v>0</v>
          </cell>
          <cell r="Z1265">
            <v>0</v>
          </cell>
          <cell r="AB1265">
            <v>0</v>
          </cell>
          <cell r="AC1265">
            <v>5000</v>
          </cell>
          <cell r="AD1265">
            <v>49500000</v>
          </cell>
          <cell r="AF1265">
            <v>0</v>
          </cell>
          <cell r="AH1265">
            <v>0</v>
          </cell>
          <cell r="AJ1265">
            <v>0</v>
          </cell>
          <cell r="AL1265">
            <v>0</v>
          </cell>
          <cell r="AN1265">
            <v>0</v>
          </cell>
          <cell r="AP1265">
            <v>0</v>
          </cell>
        </row>
        <row r="1266">
          <cell r="A1266" t="str">
            <v>G11256</v>
          </cell>
          <cell r="B1266">
            <v>1256</v>
          </cell>
          <cell r="C1266">
            <v>948</v>
          </cell>
          <cell r="D1266">
            <v>897</v>
          </cell>
          <cell r="E1266" t="str">
            <v>x</v>
          </cell>
          <cell r="F1266" t="str">
            <v>Rotundin</v>
          </cell>
          <cell r="G1266">
            <v>4</v>
          </cell>
          <cell r="H1266" t="str">
            <v>30mg</v>
          </cell>
          <cell r="I1266" t="str">
            <v>Uống</v>
          </cell>
          <cell r="J1266" t="str">
            <v>Viên</v>
          </cell>
          <cell r="K1266" t="str">
            <v>Viên</v>
          </cell>
          <cell r="L1266">
            <v>71200</v>
          </cell>
          <cell r="M1266">
            <v>450</v>
          </cell>
          <cell r="N1266">
            <v>32040000</v>
          </cell>
          <cell r="O1266">
            <v>4</v>
          </cell>
          <cell r="R1266">
            <v>0</v>
          </cell>
          <cell r="T1266">
            <v>0</v>
          </cell>
          <cell r="V1266">
            <v>0</v>
          </cell>
          <cell r="X1266">
            <v>0</v>
          </cell>
          <cell r="Z1266">
            <v>0</v>
          </cell>
          <cell r="AA1266">
            <v>50000</v>
          </cell>
          <cell r="AB1266">
            <v>22500000</v>
          </cell>
          <cell r="AD1266">
            <v>0</v>
          </cell>
          <cell r="AE1266">
            <v>21200</v>
          </cell>
          <cell r="AF1266">
            <v>9540000</v>
          </cell>
          <cell r="AH1266">
            <v>0</v>
          </cell>
          <cell r="AJ1266">
            <v>0</v>
          </cell>
          <cell r="AL1266">
            <v>0</v>
          </cell>
          <cell r="AN1266">
            <v>0</v>
          </cell>
          <cell r="AP1266">
            <v>0</v>
          </cell>
        </row>
        <row r="1267">
          <cell r="A1267" t="str">
            <v>G11257</v>
          </cell>
          <cell r="B1267">
            <v>1257</v>
          </cell>
          <cell r="C1267">
            <v>948</v>
          </cell>
          <cell r="D1267">
            <v>897</v>
          </cell>
          <cell r="E1267" t="str">
            <v>x</v>
          </cell>
          <cell r="F1267" t="str">
            <v>Rotundin</v>
          </cell>
          <cell r="G1267">
            <v>4</v>
          </cell>
          <cell r="H1267" t="str">
            <v>30mg</v>
          </cell>
          <cell r="I1267" t="str">
            <v>Uống</v>
          </cell>
          <cell r="J1267" t="str">
            <v>Viên hòa tan nhanh</v>
          </cell>
          <cell r="K1267" t="str">
            <v>viên</v>
          </cell>
          <cell r="L1267">
            <v>108000</v>
          </cell>
          <cell r="M1267">
            <v>1470</v>
          </cell>
          <cell r="N1267">
            <v>158760000</v>
          </cell>
          <cell r="O1267">
            <v>4</v>
          </cell>
          <cell r="R1267">
            <v>0</v>
          </cell>
          <cell r="T1267">
            <v>0</v>
          </cell>
          <cell r="V1267">
            <v>0</v>
          </cell>
          <cell r="X1267">
            <v>0</v>
          </cell>
          <cell r="Z1267">
            <v>0</v>
          </cell>
          <cell r="AA1267">
            <v>10000</v>
          </cell>
          <cell r="AB1267">
            <v>14700000</v>
          </cell>
          <cell r="AC1267">
            <v>20000</v>
          </cell>
          <cell r="AD1267">
            <v>29400000</v>
          </cell>
          <cell r="AE1267">
            <v>18000</v>
          </cell>
          <cell r="AF1267">
            <v>26460000</v>
          </cell>
          <cell r="AG1267">
            <v>40000</v>
          </cell>
          <cell r="AH1267">
            <v>58800000</v>
          </cell>
          <cell r="AI1267">
            <v>10000</v>
          </cell>
          <cell r="AJ1267">
            <v>14700000</v>
          </cell>
          <cell r="AK1267">
            <v>2000</v>
          </cell>
          <cell r="AL1267">
            <v>2940000</v>
          </cell>
          <cell r="AM1267">
            <v>1000</v>
          </cell>
          <cell r="AN1267">
            <v>1470000</v>
          </cell>
          <cell r="AO1267">
            <v>7000</v>
          </cell>
          <cell r="AP1267">
            <v>10290000</v>
          </cell>
        </row>
        <row r="1268">
          <cell r="A1268" t="str">
            <v>G11258</v>
          </cell>
          <cell r="B1268">
            <v>1258</v>
          </cell>
          <cell r="C1268">
            <v>949</v>
          </cell>
          <cell r="D1268">
            <v>227</v>
          </cell>
          <cell r="F1268" t="str">
            <v>Roxithromycin</v>
          </cell>
          <cell r="G1268">
            <v>4</v>
          </cell>
          <cell r="H1268" t="str">
            <v>50mg</v>
          </cell>
          <cell r="I1268" t="str">
            <v>Uống</v>
          </cell>
          <cell r="J1268" t="str">
            <v>Viên hoà tan nhanh</v>
          </cell>
          <cell r="K1268" t="str">
            <v>Viên</v>
          </cell>
          <cell r="L1268">
            <v>4000</v>
          </cell>
          <cell r="M1268">
            <v>3399</v>
          </cell>
          <cell r="N1268">
            <v>13596000</v>
          </cell>
          <cell r="O1268">
            <v>4</v>
          </cell>
          <cell r="R1268">
            <v>0</v>
          </cell>
          <cell r="T1268">
            <v>0</v>
          </cell>
          <cell r="V1268">
            <v>0</v>
          </cell>
          <cell r="X1268">
            <v>0</v>
          </cell>
          <cell r="Z1268">
            <v>0</v>
          </cell>
          <cell r="AB1268">
            <v>0</v>
          </cell>
          <cell r="AD1268">
            <v>0</v>
          </cell>
          <cell r="AF1268">
            <v>0</v>
          </cell>
          <cell r="AH1268">
            <v>0</v>
          </cell>
          <cell r="AI1268">
            <v>2000</v>
          </cell>
          <cell r="AJ1268">
            <v>6798000</v>
          </cell>
          <cell r="AK1268">
            <v>2000</v>
          </cell>
          <cell r="AL1268">
            <v>6798000</v>
          </cell>
          <cell r="AN1268">
            <v>0</v>
          </cell>
          <cell r="AP1268">
            <v>0</v>
          </cell>
        </row>
        <row r="1269">
          <cell r="A1269" t="str">
            <v>G11259</v>
          </cell>
          <cell r="B1269">
            <v>1259</v>
          </cell>
          <cell r="C1269">
            <v>952</v>
          </cell>
          <cell r="D1269">
            <v>722</v>
          </cell>
          <cell r="F1269" t="str">
            <v>Saccharomyces boulardii</v>
          </cell>
          <cell r="G1269">
            <v>4</v>
          </cell>
          <cell r="H1269" t="str">
            <v>2,26 x 10^9CFU</v>
          </cell>
          <cell r="I1269" t="str">
            <v>Uống</v>
          </cell>
          <cell r="J1269" t="str">
            <v>Bột/cốm/hạt pha uống</v>
          </cell>
          <cell r="K1269" t="str">
            <v>Gói</v>
          </cell>
          <cell r="L1269">
            <v>15000</v>
          </cell>
          <cell r="M1269">
            <v>4599</v>
          </cell>
          <cell r="N1269">
            <v>68985000</v>
          </cell>
          <cell r="O1269">
            <v>4</v>
          </cell>
          <cell r="Q1269">
            <v>5000</v>
          </cell>
          <cell r="R1269">
            <v>22995000</v>
          </cell>
          <cell r="T1269">
            <v>0</v>
          </cell>
          <cell r="V1269">
            <v>0</v>
          </cell>
          <cell r="X1269">
            <v>0</v>
          </cell>
          <cell r="Z1269">
            <v>0</v>
          </cell>
          <cell r="AB1269">
            <v>0</v>
          </cell>
          <cell r="AC1269">
            <v>5000</v>
          </cell>
          <cell r="AD1269">
            <v>22995000</v>
          </cell>
          <cell r="AF1269">
            <v>0</v>
          </cell>
          <cell r="AH1269">
            <v>0</v>
          </cell>
          <cell r="AJ1269">
            <v>0</v>
          </cell>
          <cell r="AK1269">
            <v>5000</v>
          </cell>
          <cell r="AL1269">
            <v>22995000</v>
          </cell>
          <cell r="AN1269">
            <v>0</v>
          </cell>
          <cell r="AP1269">
            <v>0</v>
          </cell>
        </row>
        <row r="1270">
          <cell r="A1270" t="str">
            <v>G11260</v>
          </cell>
          <cell r="B1270">
            <v>1260</v>
          </cell>
          <cell r="C1270">
            <v>981</v>
          </cell>
          <cell r="D1270">
            <v>722</v>
          </cell>
          <cell r="F1270" t="str">
            <v>Saccharomyces boulardii</v>
          </cell>
          <cell r="G1270">
            <v>4</v>
          </cell>
          <cell r="H1270" t="str">
            <v>10^9 CFU</v>
          </cell>
          <cell r="I1270" t="str">
            <v xml:space="preserve"> Uống</v>
          </cell>
          <cell r="J1270" t="str">
            <v>Bột/cốm/hạt pha uống</v>
          </cell>
          <cell r="K1270" t="str">
            <v>Gói</v>
          </cell>
          <cell r="L1270">
            <v>8000</v>
          </cell>
          <cell r="M1270">
            <v>4900</v>
          </cell>
          <cell r="N1270">
            <v>39200000</v>
          </cell>
          <cell r="O1270">
            <v>4</v>
          </cell>
          <cell r="Q1270">
            <v>3000</v>
          </cell>
          <cell r="R1270">
            <v>14700000</v>
          </cell>
          <cell r="T1270">
            <v>0</v>
          </cell>
          <cell r="V1270">
            <v>0</v>
          </cell>
          <cell r="X1270">
            <v>0</v>
          </cell>
          <cell r="Z1270">
            <v>0</v>
          </cell>
          <cell r="AA1270">
            <v>4000</v>
          </cell>
          <cell r="AB1270">
            <v>19600000</v>
          </cell>
          <cell r="AD1270">
            <v>0</v>
          </cell>
          <cell r="AF1270">
            <v>0</v>
          </cell>
          <cell r="AH1270">
            <v>0</v>
          </cell>
          <cell r="AJ1270">
            <v>0</v>
          </cell>
          <cell r="AL1270">
            <v>0</v>
          </cell>
          <cell r="AN1270">
            <v>0</v>
          </cell>
          <cell r="AO1270">
            <v>1000</v>
          </cell>
          <cell r="AP1270">
            <v>4900000</v>
          </cell>
        </row>
        <row r="1271">
          <cell r="A1271" t="str">
            <v>G11261</v>
          </cell>
          <cell r="B1271">
            <v>1261</v>
          </cell>
          <cell r="C1271">
            <v>985</v>
          </cell>
          <cell r="D1271">
            <v>955</v>
          </cell>
          <cell r="F1271" t="str">
            <v>Salbutamol sulfat</v>
          </cell>
          <cell r="G1271">
            <v>4</v>
          </cell>
          <cell r="H1271" t="str">
            <v>4mg/10ml</v>
          </cell>
          <cell r="I1271" t="str">
            <v>Uống</v>
          </cell>
          <cell r="J1271" t="str">
            <v>Dung dịch/hỗn dịch/nhũ dịch uống</v>
          </cell>
          <cell r="K1271" t="str">
            <v>Ống</v>
          </cell>
          <cell r="L1271">
            <v>10000</v>
          </cell>
          <cell r="M1271">
            <v>5187</v>
          </cell>
          <cell r="N1271">
            <v>51870000</v>
          </cell>
          <cell r="O1271">
            <v>4</v>
          </cell>
          <cell r="Q1271">
            <v>10000</v>
          </cell>
          <cell r="R1271">
            <v>51870000</v>
          </cell>
          <cell r="T1271">
            <v>0</v>
          </cell>
          <cell r="V1271">
            <v>0</v>
          </cell>
          <cell r="X1271">
            <v>0</v>
          </cell>
          <cell r="Z1271">
            <v>0</v>
          </cell>
          <cell r="AB1271">
            <v>0</v>
          </cell>
          <cell r="AD1271">
            <v>0</v>
          </cell>
          <cell r="AF1271">
            <v>0</v>
          </cell>
          <cell r="AH1271">
            <v>0</v>
          </cell>
          <cell r="AJ1271">
            <v>0</v>
          </cell>
          <cell r="AL1271">
            <v>0</v>
          </cell>
          <cell r="AN1271">
            <v>0</v>
          </cell>
          <cell r="AP1271">
            <v>0</v>
          </cell>
        </row>
        <row r="1272">
          <cell r="A1272" t="str">
            <v>G11262</v>
          </cell>
          <cell r="B1272">
            <v>1262</v>
          </cell>
          <cell r="C1272">
            <v>984</v>
          </cell>
          <cell r="D1272">
            <v>956</v>
          </cell>
          <cell r="F1272" t="str">
            <v>Salbutamol + Ipratropium</v>
          </cell>
          <cell r="G1272">
            <v>1</v>
          </cell>
          <cell r="H1272" t="str">
            <v>(2,5mg + 0,5mg)
/2,5ml</v>
          </cell>
          <cell r="I1272" t="str">
            <v>Khí dung</v>
          </cell>
          <cell r="J1272" t="str">
            <v>Dung dịch/hỗn dịch khí dung</v>
          </cell>
          <cell r="K1272" t="str">
            <v>Chai, lọ, ống</v>
          </cell>
          <cell r="L1272">
            <v>30000</v>
          </cell>
          <cell r="M1272">
            <v>16074</v>
          </cell>
          <cell r="N1272">
            <v>482220000</v>
          </cell>
          <cell r="O1272">
            <v>1</v>
          </cell>
          <cell r="R1272">
            <v>0</v>
          </cell>
          <cell r="T1272">
            <v>0</v>
          </cell>
          <cell r="V1272">
            <v>0</v>
          </cell>
          <cell r="W1272">
            <v>30000</v>
          </cell>
          <cell r="X1272">
            <v>482220000</v>
          </cell>
          <cell r="Z1272">
            <v>0</v>
          </cell>
          <cell r="AB1272">
            <v>0</v>
          </cell>
          <cell r="AD1272">
            <v>0</v>
          </cell>
          <cell r="AF1272">
            <v>0</v>
          </cell>
          <cell r="AH1272">
            <v>0</v>
          </cell>
          <cell r="AJ1272">
            <v>0</v>
          </cell>
          <cell r="AL1272">
            <v>0</v>
          </cell>
          <cell r="AN1272">
            <v>0</v>
          </cell>
          <cell r="AP1272">
            <v>0</v>
          </cell>
        </row>
        <row r="1273">
          <cell r="A1273" t="str">
            <v>G11263</v>
          </cell>
          <cell r="B1273">
            <v>1263</v>
          </cell>
          <cell r="C1273">
            <v>955</v>
          </cell>
          <cell r="D1273">
            <v>956</v>
          </cell>
          <cell r="F1273" t="str">
            <v>Salbutamol + Ipratropium</v>
          </cell>
          <cell r="G1273">
            <v>2</v>
          </cell>
          <cell r="H1273" t="str">
            <v>(2,5mg + 0,5mg)/2,5ml</v>
          </cell>
          <cell r="I1273" t="str">
            <v xml:space="preserve"> Khí dung</v>
          </cell>
          <cell r="J1273" t="str">
            <v>Dung dịch/hỗn dịch khí dung</v>
          </cell>
          <cell r="K1273" t="str">
            <v>Chai, lọ, ống</v>
          </cell>
          <cell r="L1273">
            <v>7000</v>
          </cell>
          <cell r="M1273">
            <v>15204</v>
          </cell>
          <cell r="N1273">
            <v>106428000</v>
          </cell>
          <cell r="O1273">
            <v>2</v>
          </cell>
          <cell r="Q1273">
            <v>2000</v>
          </cell>
          <cell r="R1273">
            <v>30408000</v>
          </cell>
          <cell r="T1273">
            <v>0</v>
          </cell>
          <cell r="V1273">
            <v>0</v>
          </cell>
          <cell r="X1273">
            <v>0</v>
          </cell>
          <cell r="Z1273">
            <v>0</v>
          </cell>
          <cell r="AB1273">
            <v>0</v>
          </cell>
          <cell r="AC1273">
            <v>5000</v>
          </cell>
          <cell r="AD1273">
            <v>76020000</v>
          </cell>
          <cell r="AF1273">
            <v>0</v>
          </cell>
          <cell r="AH1273">
            <v>0</v>
          </cell>
          <cell r="AJ1273">
            <v>0</v>
          </cell>
          <cell r="AL1273">
            <v>0</v>
          </cell>
          <cell r="AN1273">
            <v>0</v>
          </cell>
          <cell r="AP1273">
            <v>0</v>
          </cell>
        </row>
        <row r="1274">
          <cell r="A1274" t="str">
            <v>G11264</v>
          </cell>
          <cell r="B1274">
            <v>1264</v>
          </cell>
          <cell r="C1274">
            <v>955</v>
          </cell>
          <cell r="D1274">
            <v>956</v>
          </cell>
          <cell r="F1274" t="str">
            <v>Salbutamol + Ipratropium</v>
          </cell>
          <cell r="G1274">
            <v>4</v>
          </cell>
          <cell r="H1274" t="str">
            <v>(2,5mg + 0,5mg)/2,5ml</v>
          </cell>
          <cell r="I1274" t="str">
            <v>Khí dung</v>
          </cell>
          <cell r="J1274" t="str">
            <v>Dung dịch/hỗn dịch khí dung</v>
          </cell>
          <cell r="K1274" t="str">
            <v>Chai, lọ, ống</v>
          </cell>
          <cell r="L1274">
            <v>9000</v>
          </cell>
          <cell r="M1274">
            <v>12600</v>
          </cell>
          <cell r="N1274">
            <v>113400000</v>
          </cell>
          <cell r="O1274">
            <v>4</v>
          </cell>
          <cell r="Q1274">
            <v>2000</v>
          </cell>
          <cell r="R1274">
            <v>25200000</v>
          </cell>
          <cell r="T1274">
            <v>0</v>
          </cell>
          <cell r="V1274">
            <v>0</v>
          </cell>
          <cell r="X1274">
            <v>0</v>
          </cell>
          <cell r="Z1274">
            <v>0</v>
          </cell>
          <cell r="AB1274">
            <v>0</v>
          </cell>
          <cell r="AC1274">
            <v>6000</v>
          </cell>
          <cell r="AD1274">
            <v>75600000</v>
          </cell>
          <cell r="AF1274">
            <v>0</v>
          </cell>
          <cell r="AG1274">
            <v>1000</v>
          </cell>
          <cell r="AH1274">
            <v>12600000</v>
          </cell>
          <cell r="AJ1274">
            <v>0</v>
          </cell>
          <cell r="AL1274">
            <v>0</v>
          </cell>
          <cell r="AN1274">
            <v>0</v>
          </cell>
          <cell r="AP1274">
            <v>0</v>
          </cell>
        </row>
        <row r="1275">
          <cell r="A1275" t="str">
            <v>G11265</v>
          </cell>
          <cell r="B1275">
            <v>1265</v>
          </cell>
          <cell r="C1275">
            <v>956</v>
          </cell>
          <cell r="D1275">
            <v>955</v>
          </cell>
          <cell r="E1275" t="str">
            <v>x</v>
          </cell>
          <cell r="F1275" t="str">
            <v>Salbutamol sulfat</v>
          </cell>
          <cell r="G1275">
            <v>4</v>
          </cell>
          <cell r="H1275" t="str">
            <v>2mg/5ml</v>
          </cell>
          <cell r="I1275" t="str">
            <v>Uống</v>
          </cell>
          <cell r="J1275" t="str">
            <v>Dung dịch/hỗn dịch/nhũ dịch uống</v>
          </cell>
          <cell r="K1275" t="str">
            <v>Gói</v>
          </cell>
          <cell r="L1275">
            <v>37500</v>
          </cell>
          <cell r="M1275">
            <v>3800</v>
          </cell>
          <cell r="N1275">
            <v>142500000</v>
          </cell>
          <cell r="O1275">
            <v>4</v>
          </cell>
          <cell r="R1275">
            <v>0</v>
          </cell>
          <cell r="T1275">
            <v>0</v>
          </cell>
          <cell r="V1275">
            <v>0</v>
          </cell>
          <cell r="W1275">
            <v>23000</v>
          </cell>
          <cell r="X1275">
            <v>87400000</v>
          </cell>
          <cell r="Z1275">
            <v>0</v>
          </cell>
          <cell r="AA1275">
            <v>1500</v>
          </cell>
          <cell r="AB1275">
            <v>5700000</v>
          </cell>
          <cell r="AD1275">
            <v>0</v>
          </cell>
          <cell r="AE1275">
            <v>6000</v>
          </cell>
          <cell r="AF1275">
            <v>22800000</v>
          </cell>
          <cell r="AH1275">
            <v>0</v>
          </cell>
          <cell r="AJ1275">
            <v>0</v>
          </cell>
          <cell r="AL1275">
            <v>0</v>
          </cell>
          <cell r="AM1275">
            <v>5000</v>
          </cell>
          <cell r="AN1275">
            <v>19000000</v>
          </cell>
          <cell r="AO1275">
            <v>2000</v>
          </cell>
          <cell r="AP1275">
            <v>7600000</v>
          </cell>
        </row>
        <row r="1276">
          <cell r="A1276" t="str">
            <v>G11266</v>
          </cell>
          <cell r="B1276">
            <v>1266</v>
          </cell>
          <cell r="C1276">
            <v>985</v>
          </cell>
          <cell r="D1276">
            <v>955</v>
          </cell>
          <cell r="F1276" t="str">
            <v>Salbutamol sulfat</v>
          </cell>
          <cell r="G1276">
            <v>4</v>
          </cell>
          <cell r="H1276" t="str">
            <v>2mg/5ml</v>
          </cell>
          <cell r="I1276" t="str">
            <v>Uống</v>
          </cell>
          <cell r="J1276" t="str">
            <v>Dung dịch/hỗn dịch/nhũ dịch uống</v>
          </cell>
          <cell r="K1276" t="str">
            <v>Ống</v>
          </cell>
          <cell r="L1276">
            <v>53000</v>
          </cell>
          <cell r="M1276">
            <v>3990</v>
          </cell>
          <cell r="N1276">
            <v>211470000</v>
          </cell>
          <cell r="O1276">
            <v>4</v>
          </cell>
          <cell r="Q1276">
            <v>30000</v>
          </cell>
          <cell r="R1276">
            <v>119700000</v>
          </cell>
          <cell r="T1276">
            <v>0</v>
          </cell>
          <cell r="V1276">
            <v>0</v>
          </cell>
          <cell r="X1276">
            <v>0</v>
          </cell>
          <cell r="Z1276">
            <v>0</v>
          </cell>
          <cell r="AB1276">
            <v>0</v>
          </cell>
          <cell r="AD1276">
            <v>0</v>
          </cell>
          <cell r="AF1276">
            <v>0</v>
          </cell>
          <cell r="AG1276">
            <v>8000</v>
          </cell>
          <cell r="AH1276">
            <v>31920000</v>
          </cell>
          <cell r="AJ1276">
            <v>0</v>
          </cell>
          <cell r="AK1276">
            <v>15000</v>
          </cell>
          <cell r="AL1276">
            <v>59850000</v>
          </cell>
          <cell r="AN1276">
            <v>0</v>
          </cell>
          <cell r="AP1276">
            <v>0</v>
          </cell>
        </row>
        <row r="1277">
          <cell r="A1277" t="str">
            <v>G11267</v>
          </cell>
          <cell r="B1277">
            <v>1267</v>
          </cell>
          <cell r="C1277">
            <v>956</v>
          </cell>
          <cell r="D1277">
            <v>955</v>
          </cell>
          <cell r="E1277" t="str">
            <v>x</v>
          </cell>
          <cell r="F1277" t="str">
            <v>Salbutamol sulfat</v>
          </cell>
          <cell r="G1277">
            <v>4</v>
          </cell>
          <cell r="H1277" t="str">
            <v>2mg/5ml x 30ml</v>
          </cell>
          <cell r="I1277" t="str">
            <v>Uống</v>
          </cell>
          <cell r="J1277" t="str">
            <v>Dung dịch/hỗn dịch/nhũ dịch uống</v>
          </cell>
          <cell r="K1277" t="str">
            <v>Chai, lọ</v>
          </cell>
          <cell r="L1277">
            <v>1500</v>
          </cell>
          <cell r="M1277">
            <v>15000</v>
          </cell>
          <cell r="N1277">
            <v>22500000</v>
          </cell>
          <cell r="O1277">
            <v>4</v>
          </cell>
          <cell r="R1277">
            <v>0</v>
          </cell>
          <cell r="T1277">
            <v>0</v>
          </cell>
          <cell r="V1277">
            <v>0</v>
          </cell>
          <cell r="X1277">
            <v>0</v>
          </cell>
          <cell r="Z1277">
            <v>0</v>
          </cell>
          <cell r="AB1277">
            <v>0</v>
          </cell>
          <cell r="AC1277">
            <v>1000</v>
          </cell>
          <cell r="AD1277">
            <v>15000000</v>
          </cell>
          <cell r="AF1277">
            <v>0</v>
          </cell>
          <cell r="AH1277">
            <v>0</v>
          </cell>
          <cell r="AJ1277">
            <v>0</v>
          </cell>
          <cell r="AL1277">
            <v>0</v>
          </cell>
          <cell r="AN1277">
            <v>0</v>
          </cell>
          <cell r="AO1277">
            <v>500</v>
          </cell>
          <cell r="AP1277">
            <v>7500000</v>
          </cell>
        </row>
        <row r="1278">
          <cell r="A1278" t="str">
            <v>G11268</v>
          </cell>
          <cell r="B1278">
            <v>1268</v>
          </cell>
          <cell r="C1278">
            <v>956</v>
          </cell>
          <cell r="D1278">
            <v>955</v>
          </cell>
          <cell r="E1278" t="str">
            <v>x</v>
          </cell>
          <cell r="F1278" t="str">
            <v>Salbutamol sulfat</v>
          </cell>
          <cell r="G1278">
            <v>4</v>
          </cell>
          <cell r="H1278" t="str">
            <v>2mg/5ml x 100ml</v>
          </cell>
          <cell r="I1278" t="str">
            <v>Uống</v>
          </cell>
          <cell r="J1278" t="str">
            <v>Dung dịch/hỗn dịch/nhũ dịch uống</v>
          </cell>
          <cell r="K1278" t="str">
            <v>Chai, lọ</v>
          </cell>
          <cell r="L1278">
            <v>4000</v>
          </cell>
          <cell r="M1278">
            <v>29967</v>
          </cell>
          <cell r="N1278">
            <v>119868000</v>
          </cell>
          <cell r="O1278">
            <v>4</v>
          </cell>
          <cell r="R1278">
            <v>0</v>
          </cell>
          <cell r="T1278">
            <v>0</v>
          </cell>
          <cell r="V1278">
            <v>0</v>
          </cell>
          <cell r="X1278">
            <v>0</v>
          </cell>
          <cell r="Z1278">
            <v>0</v>
          </cell>
          <cell r="AB1278">
            <v>0</v>
          </cell>
          <cell r="AC1278">
            <v>2000</v>
          </cell>
          <cell r="AD1278">
            <v>59934000</v>
          </cell>
          <cell r="AF1278">
            <v>0</v>
          </cell>
          <cell r="AH1278">
            <v>0</v>
          </cell>
          <cell r="AI1278">
            <v>2000</v>
          </cell>
          <cell r="AJ1278">
            <v>59934000</v>
          </cell>
          <cell r="AL1278">
            <v>0</v>
          </cell>
          <cell r="AN1278">
            <v>0</v>
          </cell>
          <cell r="AP1278">
            <v>0</v>
          </cell>
        </row>
        <row r="1279">
          <cell r="A1279" t="str">
            <v>G11269</v>
          </cell>
          <cell r="B1279">
            <v>1269</v>
          </cell>
          <cell r="C1279">
            <v>956</v>
          </cell>
          <cell r="D1279">
            <v>955</v>
          </cell>
          <cell r="F1279" t="str">
            <v>Salbutamol sulfat</v>
          </cell>
          <cell r="G1279">
            <v>4</v>
          </cell>
          <cell r="H1279" t="str">
            <v>2,5mg/2,5ml</v>
          </cell>
          <cell r="I1279" t="str">
            <v>Đường hô hấp</v>
          </cell>
          <cell r="J1279" t="str">
            <v>Dung dịch/hỗn dịch khí dung</v>
          </cell>
          <cell r="K1279" t="str">
            <v>Ống, lọ</v>
          </cell>
          <cell r="L1279">
            <v>31000</v>
          </cell>
          <cell r="M1279">
            <v>4410</v>
          </cell>
          <cell r="N1279">
            <v>136710000</v>
          </cell>
          <cell r="O1279">
            <v>4</v>
          </cell>
          <cell r="R1279">
            <v>0</v>
          </cell>
          <cell r="T1279">
            <v>0</v>
          </cell>
          <cell r="V1279">
            <v>0</v>
          </cell>
          <cell r="X1279">
            <v>0</v>
          </cell>
          <cell r="Z1279">
            <v>0</v>
          </cell>
          <cell r="AB1279">
            <v>0</v>
          </cell>
          <cell r="AC1279">
            <v>20000</v>
          </cell>
          <cell r="AD1279">
            <v>88200000</v>
          </cell>
          <cell r="AE1279">
            <v>3000</v>
          </cell>
          <cell r="AF1279">
            <v>13230000</v>
          </cell>
          <cell r="AG1279">
            <v>1500</v>
          </cell>
          <cell r="AH1279">
            <v>6615000</v>
          </cell>
          <cell r="AI1279">
            <v>5000</v>
          </cell>
          <cell r="AJ1279">
            <v>22050000</v>
          </cell>
          <cell r="AK1279">
            <v>1000</v>
          </cell>
          <cell r="AL1279">
            <v>4410000</v>
          </cell>
          <cell r="AM1279">
            <v>500</v>
          </cell>
          <cell r="AN1279">
            <v>2205000</v>
          </cell>
          <cell r="AP1279">
            <v>0</v>
          </cell>
        </row>
        <row r="1280">
          <cell r="A1280" t="str">
            <v>G11270</v>
          </cell>
          <cell r="B1280">
            <v>1270</v>
          </cell>
          <cell r="C1280">
            <v>956</v>
          </cell>
          <cell r="D1280">
            <v>955</v>
          </cell>
          <cell r="F1280" t="str">
            <v>Salbutamol sulfat</v>
          </cell>
          <cell r="G1280">
            <v>4</v>
          </cell>
          <cell r="H1280" t="str">
            <v>5mg/2,5ml</v>
          </cell>
          <cell r="I1280" t="str">
            <v>Đường hô hấp</v>
          </cell>
          <cell r="J1280" t="str">
            <v>Dung dịch/hỗn dịch khí dung</v>
          </cell>
          <cell r="K1280" t="str">
            <v>Ống, lọ</v>
          </cell>
          <cell r="L1280">
            <v>63500</v>
          </cell>
          <cell r="M1280">
            <v>8400</v>
          </cell>
          <cell r="N1280">
            <v>533400000</v>
          </cell>
          <cell r="O1280">
            <v>4</v>
          </cell>
          <cell r="Q1280">
            <v>40000</v>
          </cell>
          <cell r="R1280">
            <v>336000000</v>
          </cell>
          <cell r="T1280">
            <v>0</v>
          </cell>
          <cell r="V1280">
            <v>0</v>
          </cell>
          <cell r="X1280">
            <v>0</v>
          </cell>
          <cell r="Z1280">
            <v>0</v>
          </cell>
          <cell r="AB1280">
            <v>0</v>
          </cell>
          <cell r="AC1280">
            <v>10000</v>
          </cell>
          <cell r="AD1280">
            <v>84000000</v>
          </cell>
          <cell r="AE1280">
            <v>4000</v>
          </cell>
          <cell r="AF1280">
            <v>33600000</v>
          </cell>
          <cell r="AG1280">
            <v>3000</v>
          </cell>
          <cell r="AH1280">
            <v>25200000</v>
          </cell>
          <cell r="AI1280">
            <v>3000</v>
          </cell>
          <cell r="AJ1280">
            <v>25200000</v>
          </cell>
          <cell r="AK1280">
            <v>1000</v>
          </cell>
          <cell r="AL1280">
            <v>8400000</v>
          </cell>
          <cell r="AM1280">
            <v>500</v>
          </cell>
          <cell r="AN1280">
            <v>4200000</v>
          </cell>
          <cell r="AO1280">
            <v>2000</v>
          </cell>
          <cell r="AP1280">
            <v>16800000</v>
          </cell>
        </row>
        <row r="1281">
          <cell r="A1281" t="str">
            <v>G11271</v>
          </cell>
          <cell r="B1281">
            <v>1271</v>
          </cell>
          <cell r="C1281">
            <v>956</v>
          </cell>
          <cell r="D1281">
            <v>955</v>
          </cell>
          <cell r="F1281" t="str">
            <v>Salbutamol sulfat</v>
          </cell>
          <cell r="G1281">
            <v>1</v>
          </cell>
          <cell r="H1281" t="str">
            <v>100mcg/liều x 200liều</v>
          </cell>
          <cell r="I1281" t="str">
            <v>Đường hô hấp</v>
          </cell>
          <cell r="J1281" t="str">
            <v>Dung dịch/hỗn dịch khí dung</v>
          </cell>
          <cell r="K1281" t="str">
            <v>Chai, lọ, ống, bình</v>
          </cell>
          <cell r="L1281">
            <v>1800</v>
          </cell>
          <cell r="M1281">
            <v>63000</v>
          </cell>
          <cell r="N1281">
            <v>113400000</v>
          </cell>
          <cell r="O1281">
            <v>1</v>
          </cell>
          <cell r="R1281">
            <v>0</v>
          </cell>
          <cell r="T1281">
            <v>0</v>
          </cell>
          <cell r="V1281">
            <v>0</v>
          </cell>
          <cell r="W1281">
            <v>50</v>
          </cell>
          <cell r="X1281">
            <v>3150000</v>
          </cell>
          <cell r="Z1281">
            <v>0</v>
          </cell>
          <cell r="AB1281">
            <v>0</v>
          </cell>
          <cell r="AC1281">
            <v>1000</v>
          </cell>
          <cell r="AD1281">
            <v>63000000</v>
          </cell>
          <cell r="AF1281">
            <v>0</v>
          </cell>
          <cell r="AG1281">
            <v>500</v>
          </cell>
          <cell r="AH1281">
            <v>31500000</v>
          </cell>
          <cell r="AJ1281">
            <v>0</v>
          </cell>
          <cell r="AL1281">
            <v>0</v>
          </cell>
          <cell r="AN1281">
            <v>0</v>
          </cell>
          <cell r="AO1281">
            <v>250</v>
          </cell>
          <cell r="AP1281">
            <v>15750000</v>
          </cell>
        </row>
        <row r="1282">
          <cell r="A1282" t="str">
            <v>G11272</v>
          </cell>
          <cell r="B1282">
            <v>1272</v>
          </cell>
          <cell r="C1282">
            <v>958</v>
          </cell>
          <cell r="D1282">
            <v>630</v>
          </cell>
          <cell r="F1282" t="str">
            <v>Salicylic acid + Betamethason dipropionat</v>
          </cell>
          <cell r="G1282">
            <v>4</v>
          </cell>
          <cell r="H1282" t="str">
            <v>(450mg + 9,6mg)/15g</v>
          </cell>
          <cell r="I1282" t="str">
            <v>Dùng ngoài</v>
          </cell>
          <cell r="J1282" t="str">
            <v>Thuốc dùng ngoài</v>
          </cell>
          <cell r="K1282" t="str">
            <v>Tuýp, ống</v>
          </cell>
          <cell r="L1282">
            <v>3200</v>
          </cell>
          <cell r="M1282">
            <v>16090</v>
          </cell>
          <cell r="N1282">
            <v>51488000</v>
          </cell>
          <cell r="O1282">
            <v>4</v>
          </cell>
          <cell r="R1282">
            <v>0</v>
          </cell>
          <cell r="T1282">
            <v>0</v>
          </cell>
          <cell r="V1282">
            <v>0</v>
          </cell>
          <cell r="X1282">
            <v>0</v>
          </cell>
          <cell r="Y1282">
            <v>1000</v>
          </cell>
          <cell r="Z1282">
            <v>16090000</v>
          </cell>
          <cell r="AB1282">
            <v>0</v>
          </cell>
          <cell r="AD1282">
            <v>0</v>
          </cell>
          <cell r="AE1282">
            <v>2200</v>
          </cell>
          <cell r="AF1282">
            <v>35398000</v>
          </cell>
          <cell r="AH1282">
            <v>0</v>
          </cell>
          <cell r="AJ1282">
            <v>0</v>
          </cell>
          <cell r="AL1282">
            <v>0</v>
          </cell>
          <cell r="AN1282">
            <v>0</v>
          </cell>
          <cell r="AP1282">
            <v>0</v>
          </cell>
        </row>
        <row r="1283">
          <cell r="A1283" t="str">
            <v>G11273</v>
          </cell>
          <cell r="B1283">
            <v>1273</v>
          </cell>
          <cell r="C1283">
            <v>987</v>
          </cell>
          <cell r="D1283">
            <v>630</v>
          </cell>
          <cell r="F1283" t="str">
            <v>Salicylic acid + betamethason dipropionat</v>
          </cell>
          <cell r="G1283">
            <v>2</v>
          </cell>
          <cell r="H1283" t="str">
            <v>(30mg/g + 0,5mg/g)
 30g</v>
          </cell>
          <cell r="I1283" t="str">
            <v>Dùng ngoài</v>
          </cell>
          <cell r="J1283" t="str">
            <v>Thuốc dùng ngoài</v>
          </cell>
          <cell r="K1283" t="str">
            <v>Tuýp, ống</v>
          </cell>
          <cell r="L1283">
            <v>400</v>
          </cell>
          <cell r="M1283">
            <v>95000</v>
          </cell>
          <cell r="N1283">
            <v>38000000</v>
          </cell>
          <cell r="O1283">
            <v>2</v>
          </cell>
          <cell r="R1283">
            <v>0</v>
          </cell>
          <cell r="T1283">
            <v>0</v>
          </cell>
          <cell r="V1283">
            <v>0</v>
          </cell>
          <cell r="X1283">
            <v>0</v>
          </cell>
          <cell r="Z1283">
            <v>0</v>
          </cell>
          <cell r="AB1283">
            <v>0</v>
          </cell>
          <cell r="AD1283">
            <v>0</v>
          </cell>
          <cell r="AE1283">
            <v>400</v>
          </cell>
          <cell r="AF1283">
            <v>38000000</v>
          </cell>
          <cell r="AH1283">
            <v>0</v>
          </cell>
          <cell r="AJ1283">
            <v>0</v>
          </cell>
          <cell r="AL1283">
            <v>0</v>
          </cell>
          <cell r="AN1283">
            <v>0</v>
          </cell>
          <cell r="AP1283">
            <v>0</v>
          </cell>
        </row>
        <row r="1284">
          <cell r="A1284" t="str">
            <v>G11274</v>
          </cell>
          <cell r="B1284">
            <v>1274</v>
          </cell>
          <cell r="C1284">
            <v>959</v>
          </cell>
          <cell r="D1284">
            <v>957</v>
          </cell>
          <cell r="F1284" t="str">
            <v>Salmeterol + Fluticason propionat</v>
          </cell>
          <cell r="G1284">
            <v>1</v>
          </cell>
          <cell r="H1284" t="str">
            <v>(25mcg + 50mcg)/liều x 120 liều</v>
          </cell>
          <cell r="I1284" t="str">
            <v>Dạng hít</v>
          </cell>
          <cell r="J1284" t="str">
            <v xml:space="preserve">Thuốc hít định liều/ phun mù định liều </v>
          </cell>
          <cell r="K1284" t="str">
            <v>Chai, lọ, ống, bình</v>
          </cell>
          <cell r="L1284">
            <v>400</v>
          </cell>
          <cell r="M1284">
            <v>191139</v>
          </cell>
          <cell r="N1284">
            <v>76455600</v>
          </cell>
          <cell r="O1284">
            <v>1</v>
          </cell>
          <cell r="R1284">
            <v>0</v>
          </cell>
          <cell r="T1284">
            <v>0</v>
          </cell>
          <cell r="V1284">
            <v>0</v>
          </cell>
          <cell r="X1284">
            <v>0</v>
          </cell>
          <cell r="Z1284">
            <v>0</v>
          </cell>
          <cell r="AB1284">
            <v>0</v>
          </cell>
          <cell r="AD1284">
            <v>0</v>
          </cell>
          <cell r="AF1284">
            <v>0</v>
          </cell>
          <cell r="AG1284">
            <v>400</v>
          </cell>
          <cell r="AH1284">
            <v>76455600</v>
          </cell>
          <cell r="AJ1284">
            <v>0</v>
          </cell>
          <cell r="AL1284">
            <v>0</v>
          </cell>
          <cell r="AN1284">
            <v>0</v>
          </cell>
          <cell r="AP1284">
            <v>0</v>
          </cell>
        </row>
        <row r="1285">
          <cell r="A1285" t="str">
            <v>G11275</v>
          </cell>
          <cell r="B1285">
            <v>1275</v>
          </cell>
          <cell r="C1285">
            <v>959</v>
          </cell>
          <cell r="D1285">
            <v>957</v>
          </cell>
          <cell r="F1285" t="str">
            <v>Salmeterol + Fluticason propionat</v>
          </cell>
          <cell r="G1285">
            <v>1</v>
          </cell>
          <cell r="H1285" t="str">
            <v>(25mcg + 125mcg)/liều x 120 liều</v>
          </cell>
          <cell r="I1285" t="str">
            <v>Dạng hít</v>
          </cell>
          <cell r="J1285" t="str">
            <v xml:space="preserve">Thuốc hít định liều/ phun mù định liều </v>
          </cell>
          <cell r="K1285" t="str">
            <v>Bình xịt</v>
          </cell>
          <cell r="L1285">
            <v>2200</v>
          </cell>
          <cell r="M1285">
            <v>225996</v>
          </cell>
          <cell r="N1285">
            <v>497191200</v>
          </cell>
          <cell r="O1285">
            <v>1</v>
          </cell>
          <cell r="Q1285">
            <v>400</v>
          </cell>
          <cell r="R1285">
            <v>90398400</v>
          </cell>
          <cell r="T1285">
            <v>0</v>
          </cell>
          <cell r="V1285">
            <v>0</v>
          </cell>
          <cell r="W1285">
            <v>1000</v>
          </cell>
          <cell r="X1285">
            <v>225996000</v>
          </cell>
          <cell r="Z1285">
            <v>0</v>
          </cell>
          <cell r="AB1285">
            <v>0</v>
          </cell>
          <cell r="AD1285">
            <v>0</v>
          </cell>
          <cell r="AE1285">
            <v>700</v>
          </cell>
          <cell r="AF1285">
            <v>158197200</v>
          </cell>
          <cell r="AH1285">
            <v>0</v>
          </cell>
          <cell r="AJ1285">
            <v>0</v>
          </cell>
          <cell r="AK1285">
            <v>100</v>
          </cell>
          <cell r="AL1285">
            <v>22599600</v>
          </cell>
          <cell r="AN1285">
            <v>0</v>
          </cell>
          <cell r="AP1285">
            <v>0</v>
          </cell>
        </row>
        <row r="1286">
          <cell r="A1286" t="str">
            <v>G11276</v>
          </cell>
          <cell r="B1286">
            <v>1276</v>
          </cell>
          <cell r="C1286">
            <v>959</v>
          </cell>
          <cell r="D1286">
            <v>957</v>
          </cell>
          <cell r="F1286" t="str">
            <v>Salmeterol + fluticason propionat</v>
          </cell>
          <cell r="G1286">
            <v>5</v>
          </cell>
          <cell r="H1286" t="str">
            <v>(25mcg + 125mcg)/liều x 120 liều</v>
          </cell>
          <cell r="I1286" t="str">
            <v>Dạng hít</v>
          </cell>
          <cell r="J1286" t="str">
            <v xml:space="preserve">Thuốc hít định liều/ phun mù định liều </v>
          </cell>
          <cell r="K1286" t="str">
            <v>Chai, lọ, ống, bình</v>
          </cell>
          <cell r="L1286">
            <v>1400</v>
          </cell>
          <cell r="M1286">
            <v>81400</v>
          </cell>
          <cell r="N1286">
            <v>113960000</v>
          </cell>
          <cell r="O1286">
            <v>5</v>
          </cell>
          <cell r="Q1286">
            <v>100</v>
          </cell>
          <cell r="R1286">
            <v>8140000</v>
          </cell>
          <cell r="T1286">
            <v>0</v>
          </cell>
          <cell r="V1286">
            <v>0</v>
          </cell>
          <cell r="X1286">
            <v>0</v>
          </cell>
          <cell r="Z1286">
            <v>0</v>
          </cell>
          <cell r="AB1286">
            <v>0</v>
          </cell>
          <cell r="AC1286">
            <v>1000</v>
          </cell>
          <cell r="AD1286">
            <v>81400000</v>
          </cell>
          <cell r="AF1286">
            <v>0</v>
          </cell>
          <cell r="AG1286">
            <v>300</v>
          </cell>
          <cell r="AH1286">
            <v>24420000</v>
          </cell>
          <cell r="AJ1286">
            <v>0</v>
          </cell>
          <cell r="AL1286">
            <v>0</v>
          </cell>
          <cell r="AN1286">
            <v>0</v>
          </cell>
          <cell r="AP1286">
            <v>0</v>
          </cell>
        </row>
        <row r="1287">
          <cell r="A1287" t="str">
            <v>G11277</v>
          </cell>
          <cell r="B1287">
            <v>1277</v>
          </cell>
          <cell r="C1287">
            <v>959</v>
          </cell>
          <cell r="D1287">
            <v>957</v>
          </cell>
          <cell r="F1287" t="str">
            <v>Salmeterol + Fluticason propionat</v>
          </cell>
          <cell r="G1287">
            <v>1</v>
          </cell>
          <cell r="H1287" t="str">
            <v>(25mcg + 250mcg)/liều x 120 liều</v>
          </cell>
          <cell r="I1287" t="str">
            <v>Dạng hít</v>
          </cell>
          <cell r="J1287" t="str">
            <v xml:space="preserve">Thuốc hít định liều/ phun mù định liều </v>
          </cell>
          <cell r="K1287" t="str">
            <v>Bình xịt</v>
          </cell>
          <cell r="L1287">
            <v>2050</v>
          </cell>
          <cell r="M1287">
            <v>278090</v>
          </cell>
          <cell r="N1287">
            <v>570084500</v>
          </cell>
          <cell r="O1287">
            <v>1</v>
          </cell>
          <cell r="Q1287">
            <v>500</v>
          </cell>
          <cell r="R1287">
            <v>139045000</v>
          </cell>
          <cell r="T1287">
            <v>0</v>
          </cell>
          <cell r="V1287">
            <v>0</v>
          </cell>
          <cell r="W1287">
            <v>1500</v>
          </cell>
          <cell r="X1287">
            <v>417135000</v>
          </cell>
          <cell r="Z1287">
            <v>0</v>
          </cell>
          <cell r="AB1287">
            <v>0</v>
          </cell>
          <cell r="AD1287">
            <v>0</v>
          </cell>
          <cell r="AF1287">
            <v>0</v>
          </cell>
          <cell r="AH1287">
            <v>0</v>
          </cell>
          <cell r="AI1287">
            <v>50</v>
          </cell>
          <cell r="AJ1287">
            <v>13904500</v>
          </cell>
          <cell r="AL1287">
            <v>0</v>
          </cell>
          <cell r="AN1287">
            <v>0</v>
          </cell>
          <cell r="AP1287">
            <v>0</v>
          </cell>
        </row>
        <row r="1288">
          <cell r="A1288" t="str">
            <v>G11278</v>
          </cell>
          <cell r="B1288">
            <v>1278</v>
          </cell>
          <cell r="C1288">
            <v>959</v>
          </cell>
          <cell r="D1288">
            <v>957</v>
          </cell>
          <cell r="F1288" t="str">
            <v>Salmeterol + fluticason propionat</v>
          </cell>
          <cell r="G1288">
            <v>5</v>
          </cell>
          <cell r="H1288" t="str">
            <v>(25mcg + 250mcg)/liều x 120 liều</v>
          </cell>
          <cell r="I1288" t="str">
            <v>Dạng hít</v>
          </cell>
          <cell r="J1288" t="str">
            <v xml:space="preserve">Thuốc hít định liều/ phun mù định liều </v>
          </cell>
          <cell r="K1288" t="str">
            <v>Chai, lọ, ống, bình</v>
          </cell>
          <cell r="L1288">
            <v>1600</v>
          </cell>
          <cell r="M1288">
            <v>93000</v>
          </cell>
          <cell r="N1288">
            <v>148800000</v>
          </cell>
          <cell r="O1288">
            <v>5</v>
          </cell>
          <cell r="Q1288">
            <v>300</v>
          </cell>
          <cell r="R1288">
            <v>27900000</v>
          </cell>
          <cell r="T1288">
            <v>0</v>
          </cell>
          <cell r="V1288">
            <v>0</v>
          </cell>
          <cell r="X1288">
            <v>0</v>
          </cell>
          <cell r="Z1288">
            <v>0</v>
          </cell>
          <cell r="AB1288">
            <v>0</v>
          </cell>
          <cell r="AC1288">
            <v>1000</v>
          </cell>
          <cell r="AD1288">
            <v>93000000</v>
          </cell>
          <cell r="AF1288">
            <v>0</v>
          </cell>
          <cell r="AG1288">
            <v>300</v>
          </cell>
          <cell r="AH1288">
            <v>27900000</v>
          </cell>
          <cell r="AJ1288">
            <v>0</v>
          </cell>
          <cell r="AL1288">
            <v>0</v>
          </cell>
          <cell r="AN1288">
            <v>0</v>
          </cell>
          <cell r="AP1288">
            <v>0</v>
          </cell>
        </row>
        <row r="1289">
          <cell r="A1289" t="str">
            <v>G11279</v>
          </cell>
          <cell r="B1289">
            <v>1279</v>
          </cell>
          <cell r="C1289">
            <v>959</v>
          </cell>
          <cell r="D1289">
            <v>957</v>
          </cell>
          <cell r="F1289" t="str">
            <v>Salmeterol + Fluticason propionat</v>
          </cell>
          <cell r="G1289">
            <v>1</v>
          </cell>
          <cell r="H1289" t="str">
            <v xml:space="preserve"> (50mcg + 250mcg)liều x 60 liều</v>
          </cell>
          <cell r="I1289" t="str">
            <v>Dạng hít</v>
          </cell>
          <cell r="J1289" t="str">
            <v xml:space="preserve">Thuốc hít định liều/ phun mù định liều </v>
          </cell>
          <cell r="K1289" t="str">
            <v>Hộp (1 bình hít)</v>
          </cell>
          <cell r="L1289">
            <v>550</v>
          </cell>
          <cell r="M1289">
            <v>259147</v>
          </cell>
          <cell r="N1289">
            <v>142530850</v>
          </cell>
          <cell r="O1289">
            <v>1</v>
          </cell>
          <cell r="R1289">
            <v>0</v>
          </cell>
          <cell r="T1289">
            <v>0</v>
          </cell>
          <cell r="V1289">
            <v>0</v>
          </cell>
          <cell r="X1289">
            <v>0</v>
          </cell>
          <cell r="Z1289">
            <v>0</v>
          </cell>
          <cell r="AB1289">
            <v>0</v>
          </cell>
          <cell r="AD1289">
            <v>0</v>
          </cell>
          <cell r="AE1289">
            <v>400</v>
          </cell>
          <cell r="AF1289">
            <v>103658800</v>
          </cell>
          <cell r="AH1289">
            <v>0</v>
          </cell>
          <cell r="AJ1289">
            <v>0</v>
          </cell>
          <cell r="AL1289">
            <v>0</v>
          </cell>
          <cell r="AN1289">
            <v>0</v>
          </cell>
          <cell r="AO1289">
            <v>150</v>
          </cell>
          <cell r="AP1289">
            <v>38872050</v>
          </cell>
        </row>
        <row r="1290">
          <cell r="A1290" t="str">
            <v>G11280</v>
          </cell>
          <cell r="B1290">
            <v>1280</v>
          </cell>
          <cell r="C1290">
            <v>967</v>
          </cell>
          <cell r="D1290">
            <v>443</v>
          </cell>
          <cell r="F1290" t="str">
            <v>Sắt fumarat + acid folic</v>
          </cell>
          <cell r="G1290">
            <v>4</v>
          </cell>
          <cell r="H1290" t="str">
            <v xml:space="preserve">60mg + 0,4mg </v>
          </cell>
          <cell r="I1290" t="str">
            <v>Uống</v>
          </cell>
          <cell r="J1290" t="str">
            <v>Viên</v>
          </cell>
          <cell r="K1290" t="str">
            <v>Viên</v>
          </cell>
          <cell r="L1290">
            <v>15000</v>
          </cell>
          <cell r="M1290">
            <v>1200</v>
          </cell>
          <cell r="N1290">
            <v>18000000</v>
          </cell>
          <cell r="O1290">
            <v>4</v>
          </cell>
          <cell r="Q1290">
            <v>15000</v>
          </cell>
          <cell r="R1290">
            <v>18000000</v>
          </cell>
          <cell r="T1290">
            <v>0</v>
          </cell>
          <cell r="V1290">
            <v>0</v>
          </cell>
          <cell r="X1290">
            <v>0</v>
          </cell>
          <cell r="Z1290">
            <v>0</v>
          </cell>
          <cell r="AB1290">
            <v>0</v>
          </cell>
          <cell r="AD1290">
            <v>0</v>
          </cell>
          <cell r="AF1290">
            <v>0</v>
          </cell>
          <cell r="AH1290">
            <v>0</v>
          </cell>
          <cell r="AJ1290">
            <v>0</v>
          </cell>
          <cell r="AL1290">
            <v>0</v>
          </cell>
          <cell r="AN1290">
            <v>0</v>
          </cell>
          <cell r="AP1290">
            <v>0</v>
          </cell>
        </row>
        <row r="1291">
          <cell r="A1291" t="str">
            <v>G11281</v>
          </cell>
          <cell r="B1291">
            <v>1281</v>
          </cell>
          <cell r="D1291">
            <v>438</v>
          </cell>
          <cell r="F1291" t="str">
            <v>Sắt (III) hydroxyd polymaltose</v>
          </cell>
          <cell r="G1291">
            <v>4</v>
          </cell>
          <cell r="H1291" t="str">
            <v>50mg/5ml;10ml</v>
          </cell>
          <cell r="I1291" t="str">
            <v>Uống</v>
          </cell>
          <cell r="J1291" t="str">
            <v>Dung dịch/hỗn dịch/nhũ dịch uống</v>
          </cell>
          <cell r="K1291" t="str">
            <v>Ống</v>
          </cell>
          <cell r="L1291">
            <v>5000</v>
          </cell>
          <cell r="M1291">
            <v>16800</v>
          </cell>
          <cell r="N1291">
            <v>84000000</v>
          </cell>
          <cell r="O1291">
            <v>4</v>
          </cell>
          <cell r="Q1291">
            <v>5000</v>
          </cell>
          <cell r="R1291">
            <v>84000000</v>
          </cell>
          <cell r="T1291">
            <v>0</v>
          </cell>
          <cell r="V1291">
            <v>0</v>
          </cell>
          <cell r="X1291">
            <v>0</v>
          </cell>
          <cell r="Z1291">
            <v>0</v>
          </cell>
          <cell r="AB1291">
            <v>0</v>
          </cell>
          <cell r="AD1291">
            <v>0</v>
          </cell>
          <cell r="AF1291">
            <v>0</v>
          </cell>
          <cell r="AH1291">
            <v>0</v>
          </cell>
          <cell r="AJ1291">
            <v>0</v>
          </cell>
          <cell r="AL1291">
            <v>0</v>
          </cell>
          <cell r="AN1291">
            <v>0</v>
          </cell>
          <cell r="AP1291">
            <v>0</v>
          </cell>
        </row>
        <row r="1292">
          <cell r="A1292" t="str">
            <v>G11282</v>
          </cell>
          <cell r="B1292">
            <v>1282</v>
          </cell>
          <cell r="C1292">
            <v>992</v>
          </cell>
          <cell r="D1292">
            <v>444</v>
          </cell>
          <cell r="F1292" t="str">
            <v>Sắt (III) hydroxyd polymaltose + acid folic</v>
          </cell>
          <cell r="G1292">
            <v>4</v>
          </cell>
          <cell r="H1292" t="str">
            <v>(100mg + 1mg)/10ml</v>
          </cell>
          <cell r="I1292" t="str">
            <v>Uống</v>
          </cell>
          <cell r="J1292" t="str">
            <v>Dung dịch/hỗn dịch/nhũ dịch uống</v>
          </cell>
          <cell r="K1292" t="str">
            <v>Ống</v>
          </cell>
          <cell r="L1292">
            <v>13000</v>
          </cell>
          <cell r="M1292">
            <v>7182</v>
          </cell>
          <cell r="N1292">
            <v>93366000</v>
          </cell>
          <cell r="O1292">
            <v>4</v>
          </cell>
          <cell r="Q1292">
            <v>10000</v>
          </cell>
          <cell r="R1292">
            <v>71820000</v>
          </cell>
          <cell r="T1292">
            <v>0</v>
          </cell>
          <cell r="V1292">
            <v>0</v>
          </cell>
          <cell r="X1292">
            <v>0</v>
          </cell>
          <cell r="Z1292">
            <v>0</v>
          </cell>
          <cell r="AB1292">
            <v>0</v>
          </cell>
          <cell r="AD1292">
            <v>0</v>
          </cell>
          <cell r="AF1292">
            <v>0</v>
          </cell>
          <cell r="AH1292">
            <v>0</v>
          </cell>
          <cell r="AI1292">
            <v>3000</v>
          </cell>
          <cell r="AJ1292">
            <v>21546000</v>
          </cell>
          <cell r="AL1292">
            <v>0</v>
          </cell>
          <cell r="AN1292">
            <v>0</v>
          </cell>
          <cell r="AP1292">
            <v>0</v>
          </cell>
        </row>
        <row r="1293">
          <cell r="A1293" t="str">
            <v>G11283</v>
          </cell>
          <cell r="B1293">
            <v>1283</v>
          </cell>
          <cell r="C1293">
            <v>992</v>
          </cell>
          <cell r="D1293">
            <v>444</v>
          </cell>
          <cell r="F1293" t="str">
            <v>Sắt (III) hydroxyd polymaltose + acid folic</v>
          </cell>
          <cell r="G1293">
            <v>4</v>
          </cell>
          <cell r="H1293" t="str">
            <v>100mg + 0,35mg</v>
          </cell>
          <cell r="I1293" t="str">
            <v>Uống</v>
          </cell>
          <cell r="J1293" t="str">
            <v xml:space="preserve">Viên </v>
          </cell>
          <cell r="K1293" t="str">
            <v>Viên</v>
          </cell>
          <cell r="L1293">
            <v>10000</v>
          </cell>
          <cell r="M1293">
            <v>5300</v>
          </cell>
          <cell r="N1293">
            <v>53000000</v>
          </cell>
          <cell r="O1293">
            <v>4</v>
          </cell>
          <cell r="Q1293">
            <v>10000</v>
          </cell>
          <cell r="R1293">
            <v>53000000</v>
          </cell>
          <cell r="T1293">
            <v>0</v>
          </cell>
          <cell r="V1293">
            <v>0</v>
          </cell>
          <cell r="X1293">
            <v>0</v>
          </cell>
          <cell r="Z1293">
            <v>0</v>
          </cell>
          <cell r="AB1293">
            <v>0</v>
          </cell>
          <cell r="AD1293">
            <v>0</v>
          </cell>
          <cell r="AF1293">
            <v>0</v>
          </cell>
          <cell r="AH1293">
            <v>0</v>
          </cell>
          <cell r="AJ1293">
            <v>0</v>
          </cell>
          <cell r="AL1293">
            <v>0</v>
          </cell>
          <cell r="AN1293">
            <v>0</v>
          </cell>
          <cell r="AP1293">
            <v>0</v>
          </cell>
        </row>
        <row r="1294">
          <cell r="A1294" t="str">
            <v>G11284</v>
          </cell>
          <cell r="B1294">
            <v>1284</v>
          </cell>
          <cell r="C1294">
            <v>992</v>
          </cell>
          <cell r="D1294">
            <v>444</v>
          </cell>
          <cell r="F1294" t="str">
            <v>Sắt (III) hydroxyd polymaltose + acid folic</v>
          </cell>
          <cell r="G1294">
            <v>1</v>
          </cell>
          <cell r="H1294" t="str">
            <v>357mg + 0,35mg</v>
          </cell>
          <cell r="I1294" t="str">
            <v>Uống</v>
          </cell>
          <cell r="J1294" t="str">
            <v xml:space="preserve">Viên </v>
          </cell>
          <cell r="K1294" t="str">
            <v>Viên</v>
          </cell>
          <cell r="L1294">
            <v>10000</v>
          </cell>
          <cell r="M1294">
            <v>6500</v>
          </cell>
          <cell r="N1294">
            <v>65000000</v>
          </cell>
          <cell r="O1294">
            <v>1</v>
          </cell>
          <cell r="Q1294">
            <v>10000</v>
          </cell>
          <cell r="R1294">
            <v>65000000</v>
          </cell>
          <cell r="T1294">
            <v>0</v>
          </cell>
          <cell r="V1294">
            <v>0</v>
          </cell>
          <cell r="X1294">
            <v>0</v>
          </cell>
          <cell r="Z1294">
            <v>0</v>
          </cell>
          <cell r="AB1294">
            <v>0</v>
          </cell>
          <cell r="AD1294">
            <v>0</v>
          </cell>
          <cell r="AF1294">
            <v>0</v>
          </cell>
          <cell r="AH1294">
            <v>0</v>
          </cell>
          <cell r="AJ1294">
            <v>0</v>
          </cell>
          <cell r="AL1294">
            <v>0</v>
          </cell>
          <cell r="AN1294">
            <v>0</v>
          </cell>
          <cell r="AP1294">
            <v>0</v>
          </cell>
        </row>
        <row r="1295">
          <cell r="A1295" t="str">
            <v>G11285</v>
          </cell>
          <cell r="B1295">
            <v>1285</v>
          </cell>
          <cell r="C1295">
            <v>992</v>
          </cell>
          <cell r="D1295">
            <v>444</v>
          </cell>
          <cell r="F1295" t="str">
            <v>Sắt (III) hydroxyd polymaltose + acid folic</v>
          </cell>
          <cell r="G1295">
            <v>4</v>
          </cell>
          <cell r="H1295" t="str">
            <v>357mg + 0,35mg</v>
          </cell>
          <cell r="I1295" t="str">
            <v>Uống</v>
          </cell>
          <cell r="J1295" t="str">
            <v>Viên nang</v>
          </cell>
          <cell r="K1295" t="str">
            <v>Viên</v>
          </cell>
          <cell r="L1295">
            <v>10000</v>
          </cell>
          <cell r="M1295">
            <v>5300</v>
          </cell>
          <cell r="N1295">
            <v>53000000</v>
          </cell>
          <cell r="O1295">
            <v>4</v>
          </cell>
          <cell r="Q1295">
            <v>10000</v>
          </cell>
          <cell r="R1295">
            <v>53000000</v>
          </cell>
          <cell r="T1295">
            <v>0</v>
          </cell>
          <cell r="V1295">
            <v>0</v>
          </cell>
          <cell r="X1295">
            <v>0</v>
          </cell>
          <cell r="Z1295">
            <v>0</v>
          </cell>
          <cell r="AB1295">
            <v>0</v>
          </cell>
          <cell r="AD1295">
            <v>0</v>
          </cell>
          <cell r="AF1295">
            <v>0</v>
          </cell>
          <cell r="AH1295">
            <v>0</v>
          </cell>
          <cell r="AJ1295">
            <v>0</v>
          </cell>
          <cell r="AL1295">
            <v>0</v>
          </cell>
          <cell r="AN1295">
            <v>0</v>
          </cell>
          <cell r="AP1295">
            <v>0</v>
          </cell>
        </row>
        <row r="1296">
          <cell r="A1296" t="str">
            <v>G11286</v>
          </cell>
          <cell r="B1296">
            <v>1286</v>
          </cell>
          <cell r="C1296">
            <v>993</v>
          </cell>
          <cell r="D1296">
            <v>442</v>
          </cell>
          <cell r="F1296" t="str">
            <v>Sắt ascorbat + acid folic</v>
          </cell>
          <cell r="G1296">
            <v>5</v>
          </cell>
          <cell r="H1296" t="str">
            <v>100mg +1,5mg</v>
          </cell>
          <cell r="I1296" t="str">
            <v>Uống</v>
          </cell>
          <cell r="J1296" t="str">
            <v>Viên</v>
          </cell>
          <cell r="K1296" t="str">
            <v>Viên</v>
          </cell>
          <cell r="L1296">
            <v>52000</v>
          </cell>
          <cell r="M1296">
            <v>5300</v>
          </cell>
          <cell r="N1296">
            <v>275600000</v>
          </cell>
          <cell r="O1296">
            <v>5</v>
          </cell>
          <cell r="Q1296">
            <v>10000</v>
          </cell>
          <cell r="R1296">
            <v>53000000</v>
          </cell>
          <cell r="T1296">
            <v>0</v>
          </cell>
          <cell r="V1296">
            <v>0</v>
          </cell>
          <cell r="X1296">
            <v>0</v>
          </cell>
          <cell r="Z1296">
            <v>0</v>
          </cell>
          <cell r="AB1296">
            <v>0</v>
          </cell>
          <cell r="AD1296">
            <v>0</v>
          </cell>
          <cell r="AE1296">
            <v>12000</v>
          </cell>
          <cell r="AF1296">
            <v>63600000</v>
          </cell>
          <cell r="AG1296">
            <v>30000</v>
          </cell>
          <cell r="AH1296">
            <v>159000000</v>
          </cell>
          <cell r="AJ1296">
            <v>0</v>
          </cell>
          <cell r="AL1296">
            <v>0</v>
          </cell>
          <cell r="AN1296">
            <v>0</v>
          </cell>
          <cell r="AP1296">
            <v>0</v>
          </cell>
        </row>
        <row r="1297">
          <cell r="A1297" t="str">
            <v>G11287</v>
          </cell>
          <cell r="B1297">
            <v>1287</v>
          </cell>
          <cell r="C1297">
            <v>967</v>
          </cell>
          <cell r="D1297">
            <v>443</v>
          </cell>
          <cell r="F1297" t="str">
            <v>Sắt fumarat + acid folic</v>
          </cell>
          <cell r="G1297">
            <v>4</v>
          </cell>
          <cell r="H1297" t="str">
            <v>182mg + 0,5mg</v>
          </cell>
          <cell r="I1297" t="str">
            <v>Uống</v>
          </cell>
          <cell r="J1297" t="str">
            <v xml:space="preserve">Viên </v>
          </cell>
          <cell r="K1297" t="str">
            <v>Viên</v>
          </cell>
          <cell r="L1297">
            <v>20000</v>
          </cell>
          <cell r="M1297">
            <v>690</v>
          </cell>
          <cell r="N1297">
            <v>13800000</v>
          </cell>
          <cell r="O1297">
            <v>4</v>
          </cell>
          <cell r="R1297">
            <v>0</v>
          </cell>
          <cell r="T1297">
            <v>0</v>
          </cell>
          <cell r="V1297">
            <v>0</v>
          </cell>
          <cell r="X1297">
            <v>0</v>
          </cell>
          <cell r="Z1297">
            <v>0</v>
          </cell>
          <cell r="AA1297">
            <v>20000</v>
          </cell>
          <cell r="AB1297">
            <v>13800000</v>
          </cell>
          <cell r="AD1297">
            <v>0</v>
          </cell>
          <cell r="AF1297">
            <v>0</v>
          </cell>
          <cell r="AH1297">
            <v>0</v>
          </cell>
          <cell r="AJ1297">
            <v>0</v>
          </cell>
          <cell r="AL1297">
            <v>0</v>
          </cell>
          <cell r="AN1297">
            <v>0</v>
          </cell>
          <cell r="AP1297">
            <v>0</v>
          </cell>
        </row>
        <row r="1298">
          <cell r="A1298" t="str">
            <v>G11288</v>
          </cell>
          <cell r="B1298">
            <v>1288</v>
          </cell>
          <cell r="C1298">
            <v>967</v>
          </cell>
          <cell r="D1298">
            <v>443</v>
          </cell>
          <cell r="F1298" t="str">
            <v>Sắt fumarat + acid folic</v>
          </cell>
          <cell r="G1298">
            <v>4</v>
          </cell>
          <cell r="H1298" t="str">
            <v>305mg + 350mcg</v>
          </cell>
          <cell r="I1298" t="str">
            <v>Uống</v>
          </cell>
          <cell r="J1298" t="str">
            <v xml:space="preserve">Viên nang </v>
          </cell>
          <cell r="K1298" t="str">
            <v>Viên</v>
          </cell>
          <cell r="L1298">
            <v>136500</v>
          </cell>
          <cell r="M1298">
            <v>630</v>
          </cell>
          <cell r="N1298">
            <v>85995000</v>
          </cell>
          <cell r="O1298">
            <v>4</v>
          </cell>
          <cell r="R1298">
            <v>0</v>
          </cell>
          <cell r="T1298">
            <v>0</v>
          </cell>
          <cell r="V1298">
            <v>0</v>
          </cell>
          <cell r="X1298">
            <v>0</v>
          </cell>
          <cell r="Z1298">
            <v>0</v>
          </cell>
          <cell r="AA1298">
            <v>10000</v>
          </cell>
          <cell r="AB1298">
            <v>6300000</v>
          </cell>
          <cell r="AC1298">
            <v>50000</v>
          </cell>
          <cell r="AD1298">
            <v>31500000</v>
          </cell>
          <cell r="AE1298">
            <v>56500</v>
          </cell>
          <cell r="AF1298">
            <v>35595000</v>
          </cell>
          <cell r="AG1298">
            <v>20000</v>
          </cell>
          <cell r="AH1298">
            <v>12600000</v>
          </cell>
          <cell r="AJ1298">
            <v>0</v>
          </cell>
          <cell r="AL1298">
            <v>0</v>
          </cell>
          <cell r="AN1298">
            <v>0</v>
          </cell>
          <cell r="AP1298">
            <v>0</v>
          </cell>
        </row>
        <row r="1299">
          <cell r="A1299" t="str">
            <v>G11289</v>
          </cell>
          <cell r="B1299">
            <v>1289</v>
          </cell>
          <cell r="C1299">
            <v>997</v>
          </cell>
          <cell r="D1299">
            <v>1011</v>
          </cell>
          <cell r="F1299" t="str">
            <v>Sắt gluconat + Mangan gluconat + Đồng gluconat</v>
          </cell>
          <cell r="G1299">
            <v>4</v>
          </cell>
          <cell r="H1299" t="str">
            <v>(298,725mg 
+ 8,0775mg 
+3,72mg)/7,5ml</v>
          </cell>
          <cell r="I1299" t="str">
            <v>Uống</v>
          </cell>
          <cell r="J1299" t="str">
            <v>Dung dịch/hỗn dịch/nhũ dịch uống</v>
          </cell>
          <cell r="K1299" t="str">
            <v>Chai, ống, lọ</v>
          </cell>
          <cell r="L1299">
            <v>30000</v>
          </cell>
          <cell r="M1299">
            <v>3500</v>
          </cell>
          <cell r="N1299">
            <v>105000000</v>
          </cell>
          <cell r="O1299">
            <v>4</v>
          </cell>
          <cell r="Q1299">
            <v>5000</v>
          </cell>
          <cell r="R1299">
            <v>17500000</v>
          </cell>
          <cell r="T1299">
            <v>0</v>
          </cell>
          <cell r="V1299">
            <v>0</v>
          </cell>
          <cell r="X1299">
            <v>0</v>
          </cell>
          <cell r="Z1299">
            <v>0</v>
          </cell>
          <cell r="AB1299">
            <v>0</v>
          </cell>
          <cell r="AD1299">
            <v>0</v>
          </cell>
          <cell r="AF1299">
            <v>0</v>
          </cell>
          <cell r="AG1299">
            <v>20000</v>
          </cell>
          <cell r="AH1299">
            <v>70000000</v>
          </cell>
          <cell r="AI1299">
            <v>5000</v>
          </cell>
          <cell r="AJ1299">
            <v>17500000</v>
          </cell>
          <cell r="AL1299">
            <v>0</v>
          </cell>
          <cell r="AN1299">
            <v>0</v>
          </cell>
          <cell r="AP1299">
            <v>0</v>
          </cell>
        </row>
        <row r="1300">
          <cell r="A1300" t="str">
            <v>G11290</v>
          </cell>
          <cell r="B1300">
            <v>1290</v>
          </cell>
          <cell r="C1300">
            <v>968</v>
          </cell>
          <cell r="D1300">
            <v>1011</v>
          </cell>
          <cell r="F1300" t="str">
            <v>Sắt gluconat + Mangan gluconat + Đồng gluconat</v>
          </cell>
          <cell r="G1300">
            <v>4</v>
          </cell>
          <cell r="H1300" t="str">
            <v>(50mg + 10,78mg + 5mg)/10ml</v>
          </cell>
          <cell r="I1300" t="str">
            <v>Uống</v>
          </cell>
          <cell r="J1300" t="str">
            <v>Dung dịch/hỗn dịch/nhũ dịch uống</v>
          </cell>
          <cell r="K1300" t="str">
            <v>Chai, ống, lọ</v>
          </cell>
          <cell r="L1300">
            <v>50000</v>
          </cell>
          <cell r="M1300">
            <v>3800</v>
          </cell>
          <cell r="N1300">
            <v>190000000</v>
          </cell>
          <cell r="O1300">
            <v>4</v>
          </cell>
          <cell r="Q1300">
            <v>15000</v>
          </cell>
          <cell r="R1300">
            <v>57000000</v>
          </cell>
          <cell r="T1300">
            <v>0</v>
          </cell>
          <cell r="V1300">
            <v>0</v>
          </cell>
          <cell r="X1300">
            <v>0</v>
          </cell>
          <cell r="Z1300">
            <v>0</v>
          </cell>
          <cell r="AA1300">
            <v>5000</v>
          </cell>
          <cell r="AB1300">
            <v>19000000</v>
          </cell>
          <cell r="AD1300">
            <v>0</v>
          </cell>
          <cell r="AF1300">
            <v>0</v>
          </cell>
          <cell r="AG1300">
            <v>20000</v>
          </cell>
          <cell r="AH1300">
            <v>76000000</v>
          </cell>
          <cell r="AJ1300">
            <v>0</v>
          </cell>
          <cell r="AL1300">
            <v>0</v>
          </cell>
          <cell r="AN1300">
            <v>0</v>
          </cell>
          <cell r="AO1300">
            <v>10000</v>
          </cell>
          <cell r="AP1300">
            <v>38000000</v>
          </cell>
        </row>
        <row r="1301">
          <cell r="A1301" t="str">
            <v>G11291</v>
          </cell>
          <cell r="B1301">
            <v>1291</v>
          </cell>
          <cell r="C1301">
            <v>968</v>
          </cell>
          <cell r="D1301">
            <v>1011</v>
          </cell>
          <cell r="F1301" t="str">
            <v>Sắt gluconat + Mangan gluconat + Đồng gluconat</v>
          </cell>
          <cell r="G1301">
            <v>4</v>
          </cell>
          <cell r="H1301" t="str">
            <v>(399mg + 10,77mg + 5mg)/10ml</v>
          </cell>
          <cell r="I1301" t="str">
            <v>Uống</v>
          </cell>
          <cell r="J1301" t="str">
            <v>Dung dịch/hỗn dịch/nhũ dịch uống</v>
          </cell>
          <cell r="K1301" t="str">
            <v>Chai, ống, lọ</v>
          </cell>
          <cell r="L1301">
            <v>20000</v>
          </cell>
          <cell r="M1301">
            <v>2835</v>
          </cell>
          <cell r="N1301">
            <v>56700000</v>
          </cell>
          <cell r="O1301">
            <v>4</v>
          </cell>
          <cell r="R1301">
            <v>0</v>
          </cell>
          <cell r="T1301">
            <v>0</v>
          </cell>
          <cell r="V1301">
            <v>0</v>
          </cell>
          <cell r="X1301">
            <v>0</v>
          </cell>
          <cell r="Z1301">
            <v>0</v>
          </cell>
          <cell r="AB1301">
            <v>0</v>
          </cell>
          <cell r="AD1301">
            <v>0</v>
          </cell>
          <cell r="AF1301">
            <v>0</v>
          </cell>
          <cell r="AH1301">
            <v>0</v>
          </cell>
          <cell r="AJ1301">
            <v>0</v>
          </cell>
          <cell r="AL1301">
            <v>0</v>
          </cell>
          <cell r="AN1301">
            <v>0</v>
          </cell>
          <cell r="AO1301">
            <v>20000</v>
          </cell>
          <cell r="AP1301">
            <v>56700000</v>
          </cell>
        </row>
        <row r="1302">
          <cell r="A1302" t="str">
            <v>G11292</v>
          </cell>
          <cell r="B1302">
            <v>1292</v>
          </cell>
          <cell r="C1302">
            <v>968</v>
          </cell>
          <cell r="D1302">
            <v>1011</v>
          </cell>
          <cell r="F1302" t="str">
            <v>Sắt gluconat + Mangan gluconat + Đồng gluconat</v>
          </cell>
          <cell r="G1302">
            <v>4</v>
          </cell>
          <cell r="H1302" t="str">
            <v>(431,68mg + 11,65mg + 5mg)/10ml</v>
          </cell>
          <cell r="I1302" t="str">
            <v>Uống</v>
          </cell>
          <cell r="J1302" t="str">
            <v>Dung dịch/hỗn dịch/nhũ dịch uống</v>
          </cell>
          <cell r="K1302" t="str">
            <v>Chai, ống, lọ</v>
          </cell>
          <cell r="L1302">
            <v>43000</v>
          </cell>
          <cell r="M1302">
            <v>3780</v>
          </cell>
          <cell r="N1302">
            <v>162540000</v>
          </cell>
          <cell r="O1302">
            <v>4</v>
          </cell>
          <cell r="Q1302">
            <v>5000</v>
          </cell>
          <cell r="R1302">
            <v>18900000</v>
          </cell>
          <cell r="T1302">
            <v>0</v>
          </cell>
          <cell r="V1302">
            <v>0</v>
          </cell>
          <cell r="X1302">
            <v>0</v>
          </cell>
          <cell r="Z1302">
            <v>0</v>
          </cell>
          <cell r="AB1302">
            <v>0</v>
          </cell>
          <cell r="AD1302">
            <v>0</v>
          </cell>
          <cell r="AE1302">
            <v>13000</v>
          </cell>
          <cell r="AF1302">
            <v>49140000</v>
          </cell>
          <cell r="AH1302">
            <v>0</v>
          </cell>
          <cell r="AJ1302">
            <v>0</v>
          </cell>
          <cell r="AK1302">
            <v>25000</v>
          </cell>
          <cell r="AL1302">
            <v>94500000</v>
          </cell>
          <cell r="AN1302">
            <v>0</v>
          </cell>
          <cell r="AP1302">
            <v>0</v>
          </cell>
        </row>
        <row r="1303">
          <cell r="A1303" t="str">
            <v>G11293</v>
          </cell>
          <cell r="B1303">
            <v>1293</v>
          </cell>
          <cell r="C1303">
            <v>972</v>
          </cell>
          <cell r="D1303">
            <v>445</v>
          </cell>
          <cell r="F1303" t="str">
            <v xml:space="preserve">Sắt sulfat  +  acid folic </v>
          </cell>
          <cell r="G1303">
            <v>4</v>
          </cell>
          <cell r="H1303" t="str">
            <v>50mg + 350mcg</v>
          </cell>
          <cell r="I1303" t="str">
            <v>Uống</v>
          </cell>
          <cell r="J1303" t="str">
            <v xml:space="preserve">Viên </v>
          </cell>
          <cell r="K1303" t="str">
            <v>Viên</v>
          </cell>
          <cell r="L1303">
            <v>238000</v>
          </cell>
          <cell r="M1303">
            <v>588</v>
          </cell>
          <cell r="N1303">
            <v>139944000</v>
          </cell>
          <cell r="O1303">
            <v>4</v>
          </cell>
          <cell r="R1303">
            <v>0</v>
          </cell>
          <cell r="T1303">
            <v>0</v>
          </cell>
          <cell r="V1303">
            <v>0</v>
          </cell>
          <cell r="X1303">
            <v>0</v>
          </cell>
          <cell r="Z1303">
            <v>0</v>
          </cell>
          <cell r="AB1303">
            <v>0</v>
          </cell>
          <cell r="AC1303">
            <v>100000</v>
          </cell>
          <cell r="AD1303">
            <v>58800000</v>
          </cell>
          <cell r="AF1303">
            <v>0</v>
          </cell>
          <cell r="AG1303">
            <v>28000</v>
          </cell>
          <cell r="AH1303">
            <v>16464000</v>
          </cell>
          <cell r="AI1303">
            <v>20000</v>
          </cell>
          <cell r="AJ1303">
            <v>11760000</v>
          </cell>
          <cell r="AK1303">
            <v>30000</v>
          </cell>
          <cell r="AL1303">
            <v>17640000</v>
          </cell>
          <cell r="AM1303">
            <v>20000</v>
          </cell>
          <cell r="AN1303">
            <v>11760000</v>
          </cell>
          <cell r="AO1303">
            <v>40000</v>
          </cell>
          <cell r="AP1303">
            <v>23520000</v>
          </cell>
        </row>
        <row r="1304">
          <cell r="A1304" t="str">
            <v>G11294</v>
          </cell>
          <cell r="B1304">
            <v>1294</v>
          </cell>
          <cell r="C1304">
            <v>972</v>
          </cell>
          <cell r="D1304">
            <v>445</v>
          </cell>
          <cell r="F1304" t="str">
            <v xml:space="preserve">Sắt sulfat  +  acid folic </v>
          </cell>
          <cell r="G1304">
            <v>4</v>
          </cell>
          <cell r="H1304" t="str">
            <v>50mg + 350mcg</v>
          </cell>
          <cell r="I1304" t="str">
            <v>Uống</v>
          </cell>
          <cell r="J1304" t="str">
            <v>Viên nang</v>
          </cell>
          <cell r="K1304" t="str">
            <v>Viên</v>
          </cell>
          <cell r="L1304">
            <v>8000</v>
          </cell>
          <cell r="M1304">
            <v>890</v>
          </cell>
          <cell r="N1304">
            <v>7120000</v>
          </cell>
          <cell r="O1304">
            <v>4</v>
          </cell>
          <cell r="R1304">
            <v>0</v>
          </cell>
          <cell r="T1304">
            <v>0</v>
          </cell>
          <cell r="V1304">
            <v>0</v>
          </cell>
          <cell r="W1304">
            <v>3000</v>
          </cell>
          <cell r="X1304">
            <v>2670000</v>
          </cell>
          <cell r="Z1304">
            <v>0</v>
          </cell>
          <cell r="AA1304">
            <v>5000</v>
          </cell>
          <cell r="AB1304">
            <v>4450000</v>
          </cell>
          <cell r="AD1304">
            <v>0</v>
          </cell>
          <cell r="AF1304">
            <v>0</v>
          </cell>
          <cell r="AH1304">
            <v>0</v>
          </cell>
          <cell r="AJ1304">
            <v>0</v>
          </cell>
          <cell r="AL1304">
            <v>0</v>
          </cell>
          <cell r="AN1304">
            <v>0</v>
          </cell>
          <cell r="AP1304">
            <v>0</v>
          </cell>
        </row>
        <row r="1305">
          <cell r="A1305" t="str">
            <v>G11295</v>
          </cell>
          <cell r="B1305">
            <v>1295</v>
          </cell>
          <cell r="C1305">
            <v>972</v>
          </cell>
          <cell r="D1305">
            <v>445</v>
          </cell>
          <cell r="F1305" t="str">
            <v xml:space="preserve">Sắt sulfat  +  acid folic </v>
          </cell>
          <cell r="G1305">
            <v>1</v>
          </cell>
          <cell r="H1305" t="str">
            <v>114mg + 0,8mg</v>
          </cell>
          <cell r="I1305" t="str">
            <v>Uống</v>
          </cell>
          <cell r="J1305" t="str">
            <v>Viên bao tan ở ruột</v>
          </cell>
          <cell r="K1305" t="str">
            <v>Viên</v>
          </cell>
          <cell r="L1305">
            <v>30000</v>
          </cell>
          <cell r="M1305">
            <v>5500</v>
          </cell>
          <cell r="N1305">
            <v>165000000</v>
          </cell>
          <cell r="O1305">
            <v>1</v>
          </cell>
          <cell r="Q1305">
            <v>10000</v>
          </cell>
          <cell r="R1305">
            <v>55000000</v>
          </cell>
          <cell r="T1305">
            <v>0</v>
          </cell>
          <cell r="V1305">
            <v>0</v>
          </cell>
          <cell r="X1305">
            <v>0</v>
          </cell>
          <cell r="Z1305">
            <v>0</v>
          </cell>
          <cell r="AB1305">
            <v>0</v>
          </cell>
          <cell r="AC1305">
            <v>10000</v>
          </cell>
          <cell r="AD1305">
            <v>55000000</v>
          </cell>
          <cell r="AF1305">
            <v>0</v>
          </cell>
          <cell r="AH1305">
            <v>0</v>
          </cell>
          <cell r="AI1305">
            <v>10000</v>
          </cell>
          <cell r="AJ1305">
            <v>55000000</v>
          </cell>
          <cell r="AL1305">
            <v>0</v>
          </cell>
          <cell r="AN1305">
            <v>0</v>
          </cell>
          <cell r="AP1305">
            <v>0</v>
          </cell>
        </row>
        <row r="1306">
          <cell r="A1306" t="str">
            <v>G11296</v>
          </cell>
          <cell r="B1306">
            <v>1296</v>
          </cell>
          <cell r="C1306">
            <v>972</v>
          </cell>
          <cell r="D1306">
            <v>445</v>
          </cell>
          <cell r="F1306" t="str">
            <v>Sắt sulfat + acid folic</v>
          </cell>
          <cell r="G1306">
            <v>4</v>
          </cell>
          <cell r="H1306" t="str">
            <v>60mg + 0,25mg</v>
          </cell>
          <cell r="I1306" t="str">
            <v>Uống</v>
          </cell>
          <cell r="J1306" t="str">
            <v>Viên nang</v>
          </cell>
          <cell r="K1306" t="str">
            <v>Viên</v>
          </cell>
          <cell r="L1306">
            <v>51000</v>
          </cell>
          <cell r="M1306">
            <v>800</v>
          </cell>
          <cell r="N1306">
            <v>40800000</v>
          </cell>
          <cell r="O1306">
            <v>4</v>
          </cell>
          <cell r="Q1306">
            <v>20000</v>
          </cell>
          <cell r="R1306">
            <v>16000000</v>
          </cell>
          <cell r="T1306">
            <v>0</v>
          </cell>
          <cell r="V1306">
            <v>0</v>
          </cell>
          <cell r="X1306">
            <v>0</v>
          </cell>
          <cell r="Y1306">
            <v>1000</v>
          </cell>
          <cell r="Z1306">
            <v>800000</v>
          </cell>
          <cell r="AB1306">
            <v>0</v>
          </cell>
          <cell r="AD1306">
            <v>0</v>
          </cell>
          <cell r="AF1306">
            <v>0</v>
          </cell>
          <cell r="AG1306">
            <v>25000</v>
          </cell>
          <cell r="AH1306">
            <v>20000000</v>
          </cell>
          <cell r="AJ1306">
            <v>0</v>
          </cell>
          <cell r="AL1306">
            <v>0</v>
          </cell>
          <cell r="AM1306">
            <v>5000</v>
          </cell>
          <cell r="AN1306">
            <v>4000000</v>
          </cell>
          <cell r="AP1306">
            <v>0</v>
          </cell>
        </row>
        <row r="1307">
          <cell r="A1307" t="str">
            <v>G11297</v>
          </cell>
          <cell r="B1307">
            <v>1297</v>
          </cell>
          <cell r="C1307">
            <v>1005</v>
          </cell>
          <cell r="D1307">
            <v>929</v>
          </cell>
          <cell r="F1307" t="str">
            <v>Sertralin</v>
          </cell>
          <cell r="G1307">
            <v>1</v>
          </cell>
          <cell r="H1307" t="str">
            <v>50mg</v>
          </cell>
          <cell r="I1307" t="str">
            <v>Uống</v>
          </cell>
          <cell r="J1307" t="str">
            <v>Viên</v>
          </cell>
          <cell r="K1307" t="str">
            <v>Viên</v>
          </cell>
          <cell r="L1307">
            <v>2000</v>
          </cell>
          <cell r="M1307">
            <v>14087</v>
          </cell>
          <cell r="N1307">
            <v>28174000</v>
          </cell>
          <cell r="O1307">
            <v>1</v>
          </cell>
          <cell r="R1307">
            <v>0</v>
          </cell>
          <cell r="T1307">
            <v>0</v>
          </cell>
          <cell r="V1307">
            <v>0</v>
          </cell>
          <cell r="X1307">
            <v>0</v>
          </cell>
          <cell r="Y1307">
            <v>2000</v>
          </cell>
          <cell r="Z1307">
            <v>28174000</v>
          </cell>
          <cell r="AB1307">
            <v>0</v>
          </cell>
          <cell r="AD1307">
            <v>0</v>
          </cell>
          <cell r="AF1307">
            <v>0</v>
          </cell>
          <cell r="AH1307">
            <v>0</v>
          </cell>
          <cell r="AJ1307">
            <v>0</v>
          </cell>
          <cell r="AL1307">
            <v>0</v>
          </cell>
          <cell r="AN1307">
            <v>0</v>
          </cell>
          <cell r="AP1307">
            <v>0</v>
          </cell>
        </row>
        <row r="1308">
          <cell r="A1308" t="str">
            <v>G11298</v>
          </cell>
          <cell r="B1308">
            <v>1298</v>
          </cell>
          <cell r="C1308">
            <v>977</v>
          </cell>
          <cell r="D1308">
            <v>23</v>
          </cell>
          <cell r="F1308" t="str">
            <v xml:space="preserve">Sevofluran </v>
          </cell>
          <cell r="G1308">
            <v>1</v>
          </cell>
          <cell r="H1308" t="str">
            <v>250ml</v>
          </cell>
          <cell r="I1308" t="str">
            <v>Đường hô hấp</v>
          </cell>
          <cell r="J1308" t="str">
            <v>Dung dịch/hỗn dịch khí dung</v>
          </cell>
          <cell r="K1308" t="str">
            <v>Chai, lọ</v>
          </cell>
          <cell r="L1308">
            <v>1060</v>
          </cell>
          <cell r="M1308">
            <v>1610000</v>
          </cell>
          <cell r="N1308">
            <v>1706600000</v>
          </cell>
          <cell r="O1308">
            <v>1</v>
          </cell>
          <cell r="Q1308">
            <v>1000</v>
          </cell>
          <cell r="R1308">
            <v>1610000000</v>
          </cell>
          <cell r="T1308">
            <v>0</v>
          </cell>
          <cell r="V1308">
            <v>0</v>
          </cell>
          <cell r="X1308">
            <v>0</v>
          </cell>
          <cell r="Z1308">
            <v>0</v>
          </cell>
          <cell r="AB1308">
            <v>0</v>
          </cell>
          <cell r="AD1308">
            <v>0</v>
          </cell>
          <cell r="AF1308">
            <v>0</v>
          </cell>
          <cell r="AH1308">
            <v>0</v>
          </cell>
          <cell r="AJ1308">
            <v>0</v>
          </cell>
          <cell r="AL1308">
            <v>0</v>
          </cell>
          <cell r="AN1308">
            <v>0</v>
          </cell>
          <cell r="AO1308">
            <v>60</v>
          </cell>
          <cell r="AP1308">
            <v>96600000</v>
          </cell>
        </row>
        <row r="1309">
          <cell r="A1309" t="str">
            <v>G11299</v>
          </cell>
          <cell r="B1309">
            <v>1299</v>
          </cell>
          <cell r="C1309">
            <v>979</v>
          </cell>
          <cell r="D1309">
            <v>733</v>
          </cell>
          <cell r="F1309" t="str">
            <v>Silymarin</v>
          </cell>
          <cell r="G1309">
            <v>1</v>
          </cell>
          <cell r="H1309" t="str">
            <v xml:space="preserve">90mg </v>
          </cell>
          <cell r="I1309" t="str">
            <v>Uống</v>
          </cell>
          <cell r="J1309" t="str">
            <v xml:space="preserve">Viên nang </v>
          </cell>
          <cell r="K1309" t="str">
            <v xml:space="preserve">Viên </v>
          </cell>
          <cell r="L1309">
            <v>40000</v>
          </cell>
          <cell r="M1309">
            <v>3399.9</v>
          </cell>
          <cell r="N1309">
            <v>135996000</v>
          </cell>
          <cell r="O1309">
            <v>1</v>
          </cell>
          <cell r="Q1309">
            <v>40000</v>
          </cell>
          <cell r="R1309">
            <v>135996000</v>
          </cell>
          <cell r="T1309">
            <v>0</v>
          </cell>
          <cell r="V1309">
            <v>0</v>
          </cell>
          <cell r="X1309">
            <v>0</v>
          </cell>
          <cell r="Z1309">
            <v>0</v>
          </cell>
          <cell r="AB1309">
            <v>0</v>
          </cell>
          <cell r="AD1309">
            <v>0</v>
          </cell>
          <cell r="AF1309">
            <v>0</v>
          </cell>
          <cell r="AH1309">
            <v>0</v>
          </cell>
          <cell r="AJ1309">
            <v>0</v>
          </cell>
          <cell r="AL1309">
            <v>0</v>
          </cell>
          <cell r="AN1309">
            <v>0</v>
          </cell>
          <cell r="AP1309">
            <v>0</v>
          </cell>
        </row>
        <row r="1310">
          <cell r="A1310" t="str">
            <v>G11300</v>
          </cell>
          <cell r="B1310">
            <v>1300</v>
          </cell>
          <cell r="C1310">
            <v>979</v>
          </cell>
          <cell r="D1310">
            <v>733</v>
          </cell>
          <cell r="F1310" t="str">
            <v>Silymarin</v>
          </cell>
          <cell r="G1310">
            <v>1</v>
          </cell>
          <cell r="H1310" t="str">
            <v>140mg</v>
          </cell>
          <cell r="I1310" t="str">
            <v>Uống</v>
          </cell>
          <cell r="J1310" t="str">
            <v>Viên nang</v>
          </cell>
          <cell r="K1310" t="str">
            <v>viên</v>
          </cell>
          <cell r="L1310">
            <v>115000</v>
          </cell>
          <cell r="M1310">
            <v>6790</v>
          </cell>
          <cell r="N1310">
            <v>780850000</v>
          </cell>
          <cell r="O1310">
            <v>1</v>
          </cell>
          <cell r="Q1310">
            <v>100000</v>
          </cell>
          <cell r="R1310">
            <v>679000000</v>
          </cell>
          <cell r="T1310">
            <v>0</v>
          </cell>
          <cell r="V1310">
            <v>0</v>
          </cell>
          <cell r="W1310">
            <v>15000</v>
          </cell>
          <cell r="X1310">
            <v>101850000</v>
          </cell>
          <cell r="Z1310">
            <v>0</v>
          </cell>
          <cell r="AB1310">
            <v>0</v>
          </cell>
          <cell r="AD1310">
            <v>0</v>
          </cell>
          <cell r="AF1310">
            <v>0</v>
          </cell>
          <cell r="AH1310">
            <v>0</v>
          </cell>
          <cell r="AJ1310">
            <v>0</v>
          </cell>
          <cell r="AL1310">
            <v>0</v>
          </cell>
          <cell r="AN1310">
            <v>0</v>
          </cell>
          <cell r="AP1310">
            <v>0</v>
          </cell>
        </row>
        <row r="1311">
          <cell r="A1311" t="str">
            <v>G11301</v>
          </cell>
          <cell r="B1311">
            <v>1301</v>
          </cell>
          <cell r="C1311">
            <v>979</v>
          </cell>
          <cell r="D1311">
            <v>733</v>
          </cell>
          <cell r="E1311" t="str">
            <v>x</v>
          </cell>
          <cell r="F1311" t="str">
            <v>Silymarin</v>
          </cell>
          <cell r="G1311">
            <v>4</v>
          </cell>
          <cell r="H1311" t="str">
            <v>140mg</v>
          </cell>
          <cell r="I1311" t="str">
            <v>Uống</v>
          </cell>
          <cell r="J1311" t="str">
            <v>Viên</v>
          </cell>
          <cell r="K1311" t="str">
            <v>Viên</v>
          </cell>
          <cell r="L1311">
            <v>30000</v>
          </cell>
          <cell r="M1311">
            <v>1260</v>
          </cell>
          <cell r="N1311">
            <v>37800000</v>
          </cell>
          <cell r="O1311">
            <v>4</v>
          </cell>
          <cell r="R1311">
            <v>0</v>
          </cell>
          <cell r="T1311">
            <v>0</v>
          </cell>
          <cell r="V1311">
            <v>0</v>
          </cell>
          <cell r="X1311">
            <v>0</v>
          </cell>
          <cell r="Z1311">
            <v>0</v>
          </cell>
          <cell r="AB1311">
            <v>0</v>
          </cell>
          <cell r="AD1311">
            <v>0</v>
          </cell>
          <cell r="AF1311">
            <v>0</v>
          </cell>
          <cell r="AH1311">
            <v>0</v>
          </cell>
          <cell r="AJ1311">
            <v>0</v>
          </cell>
          <cell r="AL1311">
            <v>0</v>
          </cell>
          <cell r="AN1311">
            <v>0</v>
          </cell>
          <cell r="AO1311">
            <v>30000</v>
          </cell>
          <cell r="AP1311">
            <v>37800000</v>
          </cell>
        </row>
        <row r="1312">
          <cell r="A1312" t="str">
            <v>G11302</v>
          </cell>
          <cell r="B1312">
            <v>1302</v>
          </cell>
          <cell r="C1312">
            <v>979</v>
          </cell>
          <cell r="D1312">
            <v>733</v>
          </cell>
          <cell r="F1312" t="str">
            <v>Silymarin</v>
          </cell>
          <cell r="G1312">
            <v>1</v>
          </cell>
          <cell r="H1312" t="str">
            <v>150mg</v>
          </cell>
          <cell r="I1312" t="str">
            <v>Uống</v>
          </cell>
          <cell r="J1312" t="str">
            <v>Viên</v>
          </cell>
          <cell r="K1312" t="str">
            <v>Viên</v>
          </cell>
          <cell r="L1312">
            <v>80000</v>
          </cell>
          <cell r="M1312">
            <v>4935</v>
          </cell>
          <cell r="N1312">
            <v>394800000</v>
          </cell>
          <cell r="O1312">
            <v>1</v>
          </cell>
          <cell r="Q1312">
            <v>50000</v>
          </cell>
          <cell r="R1312">
            <v>246750000</v>
          </cell>
          <cell r="T1312">
            <v>0</v>
          </cell>
          <cell r="V1312">
            <v>0</v>
          </cell>
          <cell r="X1312">
            <v>0</v>
          </cell>
          <cell r="Z1312">
            <v>0</v>
          </cell>
          <cell r="AB1312">
            <v>0</v>
          </cell>
          <cell r="AD1312">
            <v>0</v>
          </cell>
          <cell r="AF1312">
            <v>0</v>
          </cell>
          <cell r="AH1312">
            <v>0</v>
          </cell>
          <cell r="AJ1312">
            <v>0</v>
          </cell>
          <cell r="AL1312">
            <v>0</v>
          </cell>
          <cell r="AN1312">
            <v>0</v>
          </cell>
          <cell r="AO1312">
            <v>30000</v>
          </cell>
          <cell r="AP1312">
            <v>148050000</v>
          </cell>
        </row>
        <row r="1313">
          <cell r="A1313" t="str">
            <v>G11303</v>
          </cell>
          <cell r="B1313">
            <v>1303</v>
          </cell>
          <cell r="C1313">
            <v>979</v>
          </cell>
          <cell r="D1313">
            <v>733</v>
          </cell>
          <cell r="E1313" t="str">
            <v>x</v>
          </cell>
          <cell r="F1313" t="str">
            <v>Silymarin</v>
          </cell>
          <cell r="G1313">
            <v>4</v>
          </cell>
          <cell r="H1313" t="str">
            <v>200mg</v>
          </cell>
          <cell r="I1313" t="str">
            <v>Uống</v>
          </cell>
          <cell r="J1313" t="str">
            <v>Viên nang</v>
          </cell>
          <cell r="K1313" t="str">
            <v>Viên</v>
          </cell>
          <cell r="L1313">
            <v>30000</v>
          </cell>
          <cell r="M1313">
            <v>4200</v>
          </cell>
          <cell r="N1313">
            <v>126000000</v>
          </cell>
          <cell r="O1313">
            <v>4</v>
          </cell>
          <cell r="Q1313">
            <v>30000</v>
          </cell>
          <cell r="R1313">
            <v>126000000</v>
          </cell>
          <cell r="T1313">
            <v>0</v>
          </cell>
          <cell r="V1313">
            <v>0</v>
          </cell>
          <cell r="X1313">
            <v>0</v>
          </cell>
          <cell r="Z1313">
            <v>0</v>
          </cell>
          <cell r="AB1313">
            <v>0</v>
          </cell>
          <cell r="AD1313">
            <v>0</v>
          </cell>
          <cell r="AF1313">
            <v>0</v>
          </cell>
          <cell r="AH1313">
            <v>0</v>
          </cell>
          <cell r="AJ1313">
            <v>0</v>
          </cell>
          <cell r="AL1313">
            <v>0</v>
          </cell>
          <cell r="AN1313">
            <v>0</v>
          </cell>
          <cell r="AP1313">
            <v>0</v>
          </cell>
        </row>
        <row r="1314">
          <cell r="A1314" t="str">
            <v>G11304</v>
          </cell>
          <cell r="B1314">
            <v>1304</v>
          </cell>
          <cell r="C1314">
            <v>1009</v>
          </cell>
          <cell r="D1314">
            <v>732</v>
          </cell>
          <cell r="F1314" t="str">
            <v>Simethicon</v>
          </cell>
          <cell r="G1314">
            <v>1</v>
          </cell>
          <cell r="H1314" t="str">
            <v>40mg</v>
          </cell>
          <cell r="I1314" t="str">
            <v>Uống</v>
          </cell>
          <cell r="J1314" t="str">
            <v>Viên nang</v>
          </cell>
          <cell r="K1314" t="str">
            <v>Viên</v>
          </cell>
          <cell r="L1314">
            <v>40000</v>
          </cell>
          <cell r="M1314">
            <v>838</v>
          </cell>
          <cell r="N1314">
            <v>33520000</v>
          </cell>
          <cell r="O1314">
            <v>1</v>
          </cell>
          <cell r="Q1314">
            <v>40000</v>
          </cell>
          <cell r="R1314">
            <v>33520000</v>
          </cell>
          <cell r="T1314">
            <v>0</v>
          </cell>
          <cell r="V1314">
            <v>0</v>
          </cell>
          <cell r="X1314">
            <v>0</v>
          </cell>
          <cell r="Z1314">
            <v>0</v>
          </cell>
          <cell r="AB1314">
            <v>0</v>
          </cell>
          <cell r="AD1314">
            <v>0</v>
          </cell>
          <cell r="AF1314">
            <v>0</v>
          </cell>
          <cell r="AH1314">
            <v>0</v>
          </cell>
          <cell r="AJ1314">
            <v>0</v>
          </cell>
          <cell r="AL1314">
            <v>0</v>
          </cell>
          <cell r="AN1314">
            <v>0</v>
          </cell>
          <cell r="AP1314">
            <v>0</v>
          </cell>
        </row>
        <row r="1315">
          <cell r="A1315" t="str">
            <v>G11305</v>
          </cell>
          <cell r="B1315">
            <v>1305</v>
          </cell>
          <cell r="C1315">
            <v>1009</v>
          </cell>
          <cell r="D1315">
            <v>732</v>
          </cell>
          <cell r="E1315" t="str">
            <v>x</v>
          </cell>
          <cell r="F1315" t="str">
            <v xml:space="preserve">Simethicon  </v>
          </cell>
          <cell r="G1315">
            <v>4</v>
          </cell>
          <cell r="H1315" t="str">
            <v>80mg</v>
          </cell>
          <cell r="I1315" t="str">
            <v>Uống</v>
          </cell>
          <cell r="J1315" t="str">
            <v xml:space="preserve">Viên nang </v>
          </cell>
          <cell r="K1315" t="str">
            <v>Viên</v>
          </cell>
          <cell r="L1315">
            <v>45000</v>
          </cell>
          <cell r="M1315">
            <v>840</v>
          </cell>
          <cell r="N1315">
            <v>37800000</v>
          </cell>
          <cell r="O1315">
            <v>4</v>
          </cell>
          <cell r="Q1315">
            <v>20000</v>
          </cell>
          <cell r="R1315">
            <v>16800000</v>
          </cell>
          <cell r="T1315">
            <v>0</v>
          </cell>
          <cell r="V1315">
            <v>0</v>
          </cell>
          <cell r="X1315">
            <v>0</v>
          </cell>
          <cell r="Z1315">
            <v>0</v>
          </cell>
          <cell r="AB1315">
            <v>0</v>
          </cell>
          <cell r="AC1315">
            <v>20000</v>
          </cell>
          <cell r="AD1315">
            <v>16800000</v>
          </cell>
          <cell r="AF1315">
            <v>0</v>
          </cell>
          <cell r="AH1315">
            <v>0</v>
          </cell>
          <cell r="AJ1315">
            <v>0</v>
          </cell>
          <cell r="AK1315">
            <v>5000</v>
          </cell>
          <cell r="AL1315">
            <v>4200000</v>
          </cell>
          <cell r="AN1315">
            <v>0</v>
          </cell>
          <cell r="AP1315">
            <v>0</v>
          </cell>
        </row>
        <row r="1316">
          <cell r="A1316" t="str">
            <v>G11306</v>
          </cell>
          <cell r="B1316">
            <v>1306</v>
          </cell>
          <cell r="C1316">
            <v>1009</v>
          </cell>
          <cell r="D1316">
            <v>732</v>
          </cell>
          <cell r="F1316" t="str">
            <v>Simethicon</v>
          </cell>
          <cell r="G1316">
            <v>5</v>
          </cell>
          <cell r="H1316" t="str">
            <v>120mg</v>
          </cell>
          <cell r="I1316" t="str">
            <v>Uống</v>
          </cell>
          <cell r="J1316" t="str">
            <v xml:space="preserve">Viên </v>
          </cell>
          <cell r="K1316" t="str">
            <v>Viên</v>
          </cell>
          <cell r="L1316">
            <v>30000</v>
          </cell>
          <cell r="M1316">
            <v>1365</v>
          </cell>
          <cell r="N1316">
            <v>40950000</v>
          </cell>
          <cell r="O1316">
            <v>5</v>
          </cell>
          <cell r="R1316">
            <v>0</v>
          </cell>
          <cell r="T1316">
            <v>0</v>
          </cell>
          <cell r="V1316">
            <v>0</v>
          </cell>
          <cell r="X1316">
            <v>0</v>
          </cell>
          <cell r="Z1316">
            <v>0</v>
          </cell>
          <cell r="AB1316">
            <v>0</v>
          </cell>
          <cell r="AD1316">
            <v>0</v>
          </cell>
          <cell r="AF1316">
            <v>0</v>
          </cell>
          <cell r="AH1316">
            <v>0</v>
          </cell>
          <cell r="AJ1316">
            <v>0</v>
          </cell>
          <cell r="AL1316">
            <v>0</v>
          </cell>
          <cell r="AN1316">
            <v>0</v>
          </cell>
          <cell r="AO1316">
            <v>30000</v>
          </cell>
          <cell r="AP1316">
            <v>40950000</v>
          </cell>
        </row>
        <row r="1317">
          <cell r="A1317" t="str">
            <v>G11307</v>
          </cell>
          <cell r="B1317">
            <v>1307</v>
          </cell>
          <cell r="C1317">
            <v>1009</v>
          </cell>
          <cell r="D1317">
            <v>732</v>
          </cell>
          <cell r="F1317" t="str">
            <v>Simethicon</v>
          </cell>
          <cell r="G1317">
            <v>4</v>
          </cell>
          <cell r="H1317" t="str">
            <v>125 mg</v>
          </cell>
          <cell r="I1317" t="str">
            <v>Uống</v>
          </cell>
          <cell r="J1317" t="str">
            <v>Viên nang</v>
          </cell>
          <cell r="K1317" t="str">
            <v>Viên</v>
          </cell>
          <cell r="L1317">
            <v>103200</v>
          </cell>
          <cell r="M1317">
            <v>1200</v>
          </cell>
          <cell r="N1317">
            <v>123840000</v>
          </cell>
          <cell r="O1317">
            <v>4</v>
          </cell>
          <cell r="Q1317">
            <v>20000</v>
          </cell>
          <cell r="R1317">
            <v>24000000</v>
          </cell>
          <cell r="T1317">
            <v>0</v>
          </cell>
          <cell r="V1317">
            <v>0</v>
          </cell>
          <cell r="X1317">
            <v>0</v>
          </cell>
          <cell r="Z1317">
            <v>0</v>
          </cell>
          <cell r="AB1317">
            <v>0</v>
          </cell>
          <cell r="AC1317">
            <v>10000</v>
          </cell>
          <cell r="AD1317">
            <v>12000000</v>
          </cell>
          <cell r="AE1317">
            <v>13200</v>
          </cell>
          <cell r="AF1317">
            <v>15840000</v>
          </cell>
          <cell r="AG1317">
            <v>10000</v>
          </cell>
          <cell r="AH1317">
            <v>12000000</v>
          </cell>
          <cell r="AJ1317">
            <v>0</v>
          </cell>
          <cell r="AL1317">
            <v>0</v>
          </cell>
          <cell r="AN1317">
            <v>0</v>
          </cell>
          <cell r="AO1317">
            <v>50000</v>
          </cell>
          <cell r="AP1317">
            <v>60000000</v>
          </cell>
        </row>
        <row r="1318">
          <cell r="A1318" t="str">
            <v>G11308</v>
          </cell>
          <cell r="B1318">
            <v>1308</v>
          </cell>
          <cell r="C1318">
            <v>1009</v>
          </cell>
          <cell r="D1318">
            <v>732</v>
          </cell>
          <cell r="F1318" t="str">
            <v xml:space="preserve">Simethicon  </v>
          </cell>
          <cell r="G1318">
            <v>4</v>
          </cell>
          <cell r="H1318" t="str">
            <v>180mg</v>
          </cell>
          <cell r="I1318" t="str">
            <v>Uống</v>
          </cell>
          <cell r="J1318" t="str">
            <v>Viên nang</v>
          </cell>
          <cell r="K1318" t="str">
            <v>Viên</v>
          </cell>
          <cell r="L1318">
            <v>20000</v>
          </cell>
          <cell r="M1318">
            <v>1995</v>
          </cell>
          <cell r="N1318">
            <v>39900000</v>
          </cell>
          <cell r="O1318">
            <v>4</v>
          </cell>
          <cell r="Q1318">
            <v>20000</v>
          </cell>
          <cell r="R1318">
            <v>39900000</v>
          </cell>
          <cell r="T1318">
            <v>0</v>
          </cell>
          <cell r="V1318">
            <v>0</v>
          </cell>
          <cell r="X1318">
            <v>0</v>
          </cell>
          <cell r="Z1318">
            <v>0</v>
          </cell>
          <cell r="AB1318">
            <v>0</v>
          </cell>
          <cell r="AD1318">
            <v>0</v>
          </cell>
          <cell r="AF1318">
            <v>0</v>
          </cell>
          <cell r="AH1318">
            <v>0</v>
          </cell>
          <cell r="AJ1318">
            <v>0</v>
          </cell>
          <cell r="AL1318">
            <v>0</v>
          </cell>
          <cell r="AN1318">
            <v>0</v>
          </cell>
          <cell r="AP1318">
            <v>0</v>
          </cell>
        </row>
        <row r="1319">
          <cell r="A1319" t="str">
            <v>G11309</v>
          </cell>
          <cell r="B1319">
            <v>1309</v>
          </cell>
          <cell r="C1319">
            <v>1009</v>
          </cell>
          <cell r="D1319">
            <v>732</v>
          </cell>
          <cell r="F1319" t="str">
            <v>Simethicon</v>
          </cell>
          <cell r="G1319">
            <v>5</v>
          </cell>
          <cell r="H1319" t="str">
            <v>40mg/0,6ml x 15ml</v>
          </cell>
          <cell r="I1319" t="str">
            <v>Uống</v>
          </cell>
          <cell r="J1319" t="str">
            <v>Dung dịch/hỗn dịch/nhũ dịch uống</v>
          </cell>
          <cell r="K1319" t="str">
            <v>Chai, ống, lọ</v>
          </cell>
          <cell r="L1319">
            <v>200</v>
          </cell>
          <cell r="M1319">
            <v>19500</v>
          </cell>
          <cell r="N1319">
            <v>3900000</v>
          </cell>
          <cell r="O1319">
            <v>5</v>
          </cell>
          <cell r="R1319">
            <v>0</v>
          </cell>
          <cell r="T1319">
            <v>0</v>
          </cell>
          <cell r="V1319">
            <v>0</v>
          </cell>
          <cell r="X1319">
            <v>0</v>
          </cell>
          <cell r="Z1319">
            <v>0</v>
          </cell>
          <cell r="AB1319">
            <v>0</v>
          </cell>
          <cell r="AD1319">
            <v>0</v>
          </cell>
          <cell r="AF1319">
            <v>0</v>
          </cell>
          <cell r="AH1319">
            <v>0</v>
          </cell>
          <cell r="AJ1319">
            <v>0</v>
          </cell>
          <cell r="AL1319">
            <v>0</v>
          </cell>
          <cell r="AN1319">
            <v>0</v>
          </cell>
          <cell r="AO1319">
            <v>200</v>
          </cell>
          <cell r="AP1319">
            <v>3900000</v>
          </cell>
        </row>
        <row r="1320">
          <cell r="A1320" t="str">
            <v>G11310</v>
          </cell>
          <cell r="B1320">
            <v>1310</v>
          </cell>
          <cell r="C1320">
            <v>1009</v>
          </cell>
          <cell r="D1320">
            <v>732</v>
          </cell>
          <cell r="F1320" t="str">
            <v>Simethicon</v>
          </cell>
          <cell r="G1320">
            <v>4</v>
          </cell>
          <cell r="H1320" t="str">
            <v>40mg/ml; 20ml</v>
          </cell>
          <cell r="I1320" t="str">
            <v>Uống</v>
          </cell>
          <cell r="J1320" t="str">
            <v>Dung dịch/hỗn dịch/nhũ dịch uống</v>
          </cell>
          <cell r="K1320" t="str">
            <v>Chai, ống, lọ</v>
          </cell>
          <cell r="L1320">
            <v>2000</v>
          </cell>
          <cell r="M1320">
            <v>28000</v>
          </cell>
          <cell r="N1320">
            <v>56000000</v>
          </cell>
          <cell r="O1320">
            <v>4</v>
          </cell>
          <cell r="R1320">
            <v>0</v>
          </cell>
          <cell r="T1320">
            <v>0</v>
          </cell>
          <cell r="V1320">
            <v>0</v>
          </cell>
          <cell r="X1320">
            <v>0</v>
          </cell>
          <cell r="Z1320">
            <v>0</v>
          </cell>
          <cell r="AB1320">
            <v>0</v>
          </cell>
          <cell r="AC1320">
            <v>2000</v>
          </cell>
          <cell r="AD1320">
            <v>56000000</v>
          </cell>
          <cell r="AF1320">
            <v>0</v>
          </cell>
          <cell r="AH1320">
            <v>0</v>
          </cell>
          <cell r="AJ1320">
            <v>0</v>
          </cell>
          <cell r="AL1320">
            <v>0</v>
          </cell>
          <cell r="AN1320">
            <v>0</v>
          </cell>
          <cell r="AP1320">
            <v>0</v>
          </cell>
        </row>
        <row r="1321">
          <cell r="A1321" t="str">
            <v>G11311</v>
          </cell>
          <cell r="B1321">
            <v>1311</v>
          </cell>
          <cell r="C1321">
            <v>1009</v>
          </cell>
          <cell r="D1321">
            <v>732</v>
          </cell>
          <cell r="F1321" t="str">
            <v>Simethicon</v>
          </cell>
          <cell r="G1321">
            <v>1</v>
          </cell>
          <cell r="H1321" t="str">
            <v>40mg/ml; 30ml</v>
          </cell>
          <cell r="I1321" t="str">
            <v>Uống</v>
          </cell>
          <cell r="J1321" t="str">
            <v>Dung dịch/hỗn dịch/nhũ dịch uống</v>
          </cell>
          <cell r="K1321" t="str">
            <v>Chai/lọ</v>
          </cell>
          <cell r="L1321">
            <v>1000</v>
          </cell>
          <cell r="M1321">
            <v>53300</v>
          </cell>
          <cell r="N1321">
            <v>53300000</v>
          </cell>
          <cell r="O1321">
            <v>1</v>
          </cell>
          <cell r="Q1321">
            <v>1000</v>
          </cell>
          <cell r="R1321">
            <v>53300000</v>
          </cell>
          <cell r="T1321">
            <v>0</v>
          </cell>
          <cell r="V1321">
            <v>0</v>
          </cell>
          <cell r="X1321">
            <v>0</v>
          </cell>
          <cell r="Z1321">
            <v>0</v>
          </cell>
          <cell r="AB1321">
            <v>0</v>
          </cell>
          <cell r="AD1321">
            <v>0</v>
          </cell>
          <cell r="AF1321">
            <v>0</v>
          </cell>
          <cell r="AH1321">
            <v>0</v>
          </cell>
          <cell r="AJ1321">
            <v>0</v>
          </cell>
          <cell r="AL1321">
            <v>0</v>
          </cell>
          <cell r="AN1321">
            <v>0</v>
          </cell>
          <cell r="AP1321">
            <v>0</v>
          </cell>
        </row>
        <row r="1322">
          <cell r="A1322" t="str">
            <v>G11312</v>
          </cell>
          <cell r="B1322">
            <v>1312</v>
          </cell>
          <cell r="C1322">
            <v>1009</v>
          </cell>
          <cell r="D1322">
            <v>732</v>
          </cell>
          <cell r="F1322" t="str">
            <v>Simethicon</v>
          </cell>
          <cell r="G1322">
            <v>1</v>
          </cell>
          <cell r="H1322" t="str">
            <v>66,66mg/ml; 30ml</v>
          </cell>
          <cell r="I1322" t="str">
            <v>Uống</v>
          </cell>
          <cell r="J1322" t="str">
            <v>Dung dịch/hỗn dịch/nhũ dịch uống</v>
          </cell>
          <cell r="K1322" t="str">
            <v>Chai</v>
          </cell>
          <cell r="L1322">
            <v>700</v>
          </cell>
          <cell r="M1322">
            <v>89000</v>
          </cell>
          <cell r="N1322">
            <v>62300000</v>
          </cell>
          <cell r="O1322">
            <v>1</v>
          </cell>
          <cell r="R1322">
            <v>0</v>
          </cell>
          <cell r="T1322">
            <v>0</v>
          </cell>
          <cell r="V1322">
            <v>0</v>
          </cell>
          <cell r="X1322">
            <v>0</v>
          </cell>
          <cell r="Z1322">
            <v>0</v>
          </cell>
          <cell r="AB1322">
            <v>0</v>
          </cell>
          <cell r="AC1322">
            <v>500</v>
          </cell>
          <cell r="AD1322">
            <v>44500000</v>
          </cell>
          <cell r="AF1322">
            <v>0</v>
          </cell>
          <cell r="AH1322">
            <v>0</v>
          </cell>
          <cell r="AJ1322">
            <v>0</v>
          </cell>
          <cell r="AL1322">
            <v>0</v>
          </cell>
          <cell r="AN1322">
            <v>0</v>
          </cell>
          <cell r="AO1322">
            <v>200</v>
          </cell>
          <cell r="AP1322">
            <v>17800000</v>
          </cell>
        </row>
        <row r="1323">
          <cell r="A1323" t="str">
            <v>G11313</v>
          </cell>
          <cell r="B1323">
            <v>1313</v>
          </cell>
          <cell r="C1323">
            <v>981</v>
          </cell>
          <cell r="D1323">
            <v>577</v>
          </cell>
          <cell r="F1323" t="str">
            <v>Simvastatin</v>
          </cell>
          <cell r="G1323">
            <v>1</v>
          </cell>
          <cell r="H1323" t="str">
            <v>40mg</v>
          </cell>
          <cell r="I1323" t="str">
            <v xml:space="preserve"> Uống</v>
          </cell>
          <cell r="J1323" t="str">
            <v>Viên</v>
          </cell>
          <cell r="K1323" t="str">
            <v>Viên</v>
          </cell>
          <cell r="L1323">
            <v>31000</v>
          </cell>
          <cell r="M1323">
            <v>9080</v>
          </cell>
          <cell r="N1323">
            <v>281480000</v>
          </cell>
          <cell r="O1323">
            <v>1</v>
          </cell>
          <cell r="Q1323">
            <v>15000</v>
          </cell>
          <cell r="R1323">
            <v>136200000</v>
          </cell>
          <cell r="T1323">
            <v>0</v>
          </cell>
          <cell r="V1323">
            <v>0</v>
          </cell>
          <cell r="X1323">
            <v>0</v>
          </cell>
          <cell r="Z1323">
            <v>0</v>
          </cell>
          <cell r="AB1323">
            <v>0</v>
          </cell>
          <cell r="AC1323">
            <v>10000</v>
          </cell>
          <cell r="AD1323">
            <v>90800000</v>
          </cell>
          <cell r="AE1323">
            <v>6000</v>
          </cell>
          <cell r="AF1323">
            <v>54480000</v>
          </cell>
          <cell r="AH1323">
            <v>0</v>
          </cell>
          <cell r="AJ1323">
            <v>0</v>
          </cell>
          <cell r="AL1323">
            <v>0</v>
          </cell>
          <cell r="AN1323">
            <v>0</v>
          </cell>
          <cell r="AP1323">
            <v>0</v>
          </cell>
        </row>
        <row r="1324">
          <cell r="A1324" t="str">
            <v>G11314</v>
          </cell>
          <cell r="B1324">
            <v>1314</v>
          </cell>
          <cell r="C1324">
            <v>981</v>
          </cell>
          <cell r="D1324">
            <v>577</v>
          </cell>
          <cell r="F1324" t="str">
            <v xml:space="preserve">Simvastatin </v>
          </cell>
          <cell r="G1324">
            <v>2</v>
          </cell>
          <cell r="H1324" t="str">
            <v>40mg</v>
          </cell>
          <cell r="I1324" t="str">
            <v>Uống</v>
          </cell>
          <cell r="J1324" t="str">
            <v xml:space="preserve">Viên </v>
          </cell>
          <cell r="K1324" t="str">
            <v xml:space="preserve">viên </v>
          </cell>
          <cell r="L1324">
            <v>6000</v>
          </cell>
          <cell r="M1324">
            <v>4799</v>
          </cell>
          <cell r="N1324">
            <v>28794000</v>
          </cell>
          <cell r="O1324">
            <v>2</v>
          </cell>
          <cell r="R1324">
            <v>0</v>
          </cell>
          <cell r="T1324">
            <v>0</v>
          </cell>
          <cell r="V1324">
            <v>0</v>
          </cell>
          <cell r="X1324">
            <v>0</v>
          </cell>
          <cell r="Z1324">
            <v>0</v>
          </cell>
          <cell r="AA1324">
            <v>6000</v>
          </cell>
          <cell r="AB1324">
            <v>28794000</v>
          </cell>
          <cell r="AD1324">
            <v>0</v>
          </cell>
          <cell r="AF1324">
            <v>0</v>
          </cell>
          <cell r="AH1324">
            <v>0</v>
          </cell>
          <cell r="AJ1324">
            <v>0</v>
          </cell>
          <cell r="AL1324">
            <v>0</v>
          </cell>
          <cell r="AN1324">
            <v>0</v>
          </cell>
          <cell r="AP1324">
            <v>0</v>
          </cell>
        </row>
        <row r="1325">
          <cell r="A1325" t="str">
            <v>G11315</v>
          </cell>
          <cell r="B1325">
            <v>1315</v>
          </cell>
          <cell r="C1325">
            <v>981</v>
          </cell>
          <cell r="D1325">
            <v>577</v>
          </cell>
          <cell r="F1325" t="str">
            <v>Simvastatin</v>
          </cell>
          <cell r="G1325">
            <v>4</v>
          </cell>
          <cell r="H1325" t="str">
            <v>40mg</v>
          </cell>
          <cell r="I1325" t="str">
            <v xml:space="preserve"> Uống</v>
          </cell>
          <cell r="J1325" t="str">
            <v xml:space="preserve">Viên </v>
          </cell>
          <cell r="K1325" t="str">
            <v>Viên</v>
          </cell>
          <cell r="L1325">
            <v>170000</v>
          </cell>
          <cell r="M1325">
            <v>3150</v>
          </cell>
          <cell r="N1325">
            <v>535500000</v>
          </cell>
          <cell r="O1325">
            <v>4</v>
          </cell>
          <cell r="Q1325">
            <v>150000</v>
          </cell>
          <cell r="R1325">
            <v>472500000</v>
          </cell>
          <cell r="T1325">
            <v>0</v>
          </cell>
          <cell r="V1325">
            <v>0</v>
          </cell>
          <cell r="X1325">
            <v>0</v>
          </cell>
          <cell r="Z1325">
            <v>0</v>
          </cell>
          <cell r="AB1325">
            <v>0</v>
          </cell>
          <cell r="AD1325">
            <v>0</v>
          </cell>
          <cell r="AF1325">
            <v>0</v>
          </cell>
          <cell r="AG1325">
            <v>20000</v>
          </cell>
          <cell r="AH1325">
            <v>63000000</v>
          </cell>
          <cell r="AJ1325">
            <v>0</v>
          </cell>
          <cell r="AL1325">
            <v>0</v>
          </cell>
          <cell r="AN1325">
            <v>0</v>
          </cell>
          <cell r="AP1325">
            <v>0</v>
          </cell>
        </row>
        <row r="1326">
          <cell r="A1326" t="str">
            <v>G11316</v>
          </cell>
          <cell r="B1326">
            <v>1316</v>
          </cell>
          <cell r="C1326">
            <v>1011</v>
          </cell>
          <cell r="D1326">
            <v>578</v>
          </cell>
          <cell r="F1326" t="str">
            <v>Simvastatin + ezetimibe</v>
          </cell>
          <cell r="G1326">
            <v>2</v>
          </cell>
          <cell r="H1326" t="str">
            <v>10mg + 10mg</v>
          </cell>
          <cell r="I1326" t="str">
            <v>Uống</v>
          </cell>
          <cell r="J1326" t="str">
            <v>Viên</v>
          </cell>
          <cell r="K1326" t="str">
            <v>Viên</v>
          </cell>
          <cell r="L1326">
            <v>80000</v>
          </cell>
          <cell r="M1326">
            <v>6000</v>
          </cell>
          <cell r="N1326">
            <v>480000000</v>
          </cell>
          <cell r="O1326">
            <v>2</v>
          </cell>
          <cell r="Q1326">
            <v>80000</v>
          </cell>
          <cell r="R1326">
            <v>480000000</v>
          </cell>
          <cell r="T1326">
            <v>0</v>
          </cell>
          <cell r="V1326">
            <v>0</v>
          </cell>
          <cell r="X1326">
            <v>0</v>
          </cell>
          <cell r="Z1326">
            <v>0</v>
          </cell>
          <cell r="AB1326">
            <v>0</v>
          </cell>
          <cell r="AD1326">
            <v>0</v>
          </cell>
          <cell r="AF1326">
            <v>0</v>
          </cell>
          <cell r="AH1326">
            <v>0</v>
          </cell>
          <cell r="AJ1326">
            <v>0</v>
          </cell>
          <cell r="AL1326">
            <v>0</v>
          </cell>
          <cell r="AN1326">
            <v>0</v>
          </cell>
          <cell r="AP1326">
            <v>0</v>
          </cell>
        </row>
        <row r="1327">
          <cell r="A1327" t="str">
            <v>G11317</v>
          </cell>
          <cell r="B1327">
            <v>1317</v>
          </cell>
          <cell r="C1327">
            <v>983</v>
          </cell>
          <cell r="D1327">
            <v>792</v>
          </cell>
          <cell r="F1327" t="str">
            <v>Sitagliptin</v>
          </cell>
          <cell r="G1327">
            <v>2</v>
          </cell>
          <cell r="H1327" t="str">
            <v>25mg</v>
          </cell>
          <cell r="I1327" t="str">
            <v>Uống</v>
          </cell>
          <cell r="J1327" t="str">
            <v>Viên</v>
          </cell>
          <cell r="K1327" t="str">
            <v>Viên</v>
          </cell>
          <cell r="L1327">
            <v>30000</v>
          </cell>
          <cell r="M1327">
            <v>6000</v>
          </cell>
          <cell r="N1327">
            <v>180000000</v>
          </cell>
          <cell r="O1327">
            <v>2</v>
          </cell>
          <cell r="Q1327">
            <v>30000</v>
          </cell>
          <cell r="R1327">
            <v>180000000</v>
          </cell>
          <cell r="T1327">
            <v>0</v>
          </cell>
          <cell r="V1327">
            <v>0</v>
          </cell>
          <cell r="X1327">
            <v>0</v>
          </cell>
          <cell r="Z1327">
            <v>0</v>
          </cell>
          <cell r="AB1327">
            <v>0</v>
          </cell>
          <cell r="AD1327">
            <v>0</v>
          </cell>
          <cell r="AF1327">
            <v>0</v>
          </cell>
          <cell r="AH1327">
            <v>0</v>
          </cell>
          <cell r="AJ1327">
            <v>0</v>
          </cell>
          <cell r="AL1327">
            <v>0</v>
          </cell>
          <cell r="AN1327">
            <v>0</v>
          </cell>
          <cell r="AP1327">
            <v>0</v>
          </cell>
        </row>
        <row r="1328">
          <cell r="A1328" t="str">
            <v>G11318</v>
          </cell>
          <cell r="B1328">
            <v>1318</v>
          </cell>
          <cell r="C1328">
            <v>983</v>
          </cell>
          <cell r="D1328">
            <v>792</v>
          </cell>
          <cell r="F1328" t="str">
            <v>Sitagliptin</v>
          </cell>
          <cell r="G1328">
            <v>2</v>
          </cell>
          <cell r="H1328" t="str">
            <v>50mg</v>
          </cell>
          <cell r="I1328" t="str">
            <v>Uống</v>
          </cell>
          <cell r="J1328" t="str">
            <v>Viên</v>
          </cell>
          <cell r="K1328" t="str">
            <v>Viên</v>
          </cell>
          <cell r="L1328">
            <v>60000</v>
          </cell>
          <cell r="M1328">
            <v>7500</v>
          </cell>
          <cell r="N1328">
            <v>450000000</v>
          </cell>
          <cell r="O1328">
            <v>2</v>
          </cell>
          <cell r="Q1328">
            <v>60000</v>
          </cell>
          <cell r="R1328">
            <v>450000000</v>
          </cell>
          <cell r="T1328">
            <v>0</v>
          </cell>
          <cell r="V1328">
            <v>0</v>
          </cell>
          <cell r="X1328">
            <v>0</v>
          </cell>
          <cell r="Z1328">
            <v>0</v>
          </cell>
          <cell r="AB1328">
            <v>0</v>
          </cell>
          <cell r="AD1328">
            <v>0</v>
          </cell>
          <cell r="AF1328">
            <v>0</v>
          </cell>
          <cell r="AH1328">
            <v>0</v>
          </cell>
          <cell r="AJ1328">
            <v>0</v>
          </cell>
          <cell r="AL1328">
            <v>0</v>
          </cell>
          <cell r="AN1328">
            <v>0</v>
          </cell>
          <cell r="AP1328">
            <v>0</v>
          </cell>
        </row>
        <row r="1329">
          <cell r="A1329" t="str">
            <v>G11319</v>
          </cell>
          <cell r="B1329">
            <v>1319</v>
          </cell>
          <cell r="C1329">
            <v>983</v>
          </cell>
          <cell r="D1329">
            <v>792</v>
          </cell>
          <cell r="F1329" t="str">
            <v>Sitagliptin</v>
          </cell>
          <cell r="G1329">
            <v>2</v>
          </cell>
          <cell r="H1329" t="str">
            <v>100mg</v>
          </cell>
          <cell r="I1329" t="str">
            <v>Uống</v>
          </cell>
          <cell r="J1329" t="str">
            <v xml:space="preserve">Viên </v>
          </cell>
          <cell r="K1329" t="str">
            <v>Viên</v>
          </cell>
          <cell r="L1329">
            <v>30000</v>
          </cell>
          <cell r="M1329">
            <v>15500</v>
          </cell>
          <cell r="N1329">
            <v>465000000</v>
          </cell>
          <cell r="O1329">
            <v>2</v>
          </cell>
          <cell r="Q1329">
            <v>30000</v>
          </cell>
          <cell r="R1329">
            <v>465000000</v>
          </cell>
          <cell r="T1329">
            <v>0</v>
          </cell>
          <cell r="V1329">
            <v>0</v>
          </cell>
          <cell r="X1329">
            <v>0</v>
          </cell>
          <cell r="Z1329">
            <v>0</v>
          </cell>
          <cell r="AB1329">
            <v>0</v>
          </cell>
          <cell r="AD1329">
            <v>0</v>
          </cell>
          <cell r="AF1329">
            <v>0</v>
          </cell>
          <cell r="AH1329">
            <v>0</v>
          </cell>
          <cell r="AJ1329">
            <v>0</v>
          </cell>
          <cell r="AL1329">
            <v>0</v>
          </cell>
          <cell r="AN1329">
            <v>0</v>
          </cell>
          <cell r="AP1329">
            <v>0</v>
          </cell>
        </row>
        <row r="1330">
          <cell r="A1330" t="str">
            <v>G11320</v>
          </cell>
          <cell r="B1330">
            <v>1320</v>
          </cell>
          <cell r="C1330">
            <v>1013</v>
          </cell>
          <cell r="D1330">
            <v>793</v>
          </cell>
          <cell r="F1330" t="str">
            <v>Sitagliptin + metformin</v>
          </cell>
          <cell r="G1330">
            <v>3</v>
          </cell>
          <cell r="H1330" t="str">
            <v>50mg + 1000mg</v>
          </cell>
          <cell r="I1330" t="str">
            <v>Uống</v>
          </cell>
          <cell r="J1330" t="str">
            <v>Viên</v>
          </cell>
          <cell r="K1330" t="str">
            <v>Viên</v>
          </cell>
          <cell r="L1330">
            <v>50000</v>
          </cell>
          <cell r="M1330">
            <v>9500</v>
          </cell>
          <cell r="N1330">
            <v>475000000</v>
          </cell>
          <cell r="O1330">
            <v>3</v>
          </cell>
          <cell r="Q1330">
            <v>50000</v>
          </cell>
          <cell r="R1330">
            <v>475000000</v>
          </cell>
          <cell r="T1330">
            <v>0</v>
          </cell>
          <cell r="V1330">
            <v>0</v>
          </cell>
          <cell r="X1330">
            <v>0</v>
          </cell>
          <cell r="Z1330">
            <v>0</v>
          </cell>
          <cell r="AB1330">
            <v>0</v>
          </cell>
          <cell r="AD1330">
            <v>0</v>
          </cell>
          <cell r="AF1330">
            <v>0</v>
          </cell>
          <cell r="AH1330">
            <v>0</v>
          </cell>
          <cell r="AJ1330">
            <v>0</v>
          </cell>
          <cell r="AL1330">
            <v>0</v>
          </cell>
          <cell r="AN1330">
            <v>0</v>
          </cell>
          <cell r="AP1330">
            <v>0</v>
          </cell>
        </row>
        <row r="1331">
          <cell r="A1331" t="str">
            <v>G11321</v>
          </cell>
          <cell r="B1331">
            <v>1321</v>
          </cell>
          <cell r="C1331">
            <v>1017</v>
          </cell>
          <cell r="D1331">
            <v>275</v>
          </cell>
          <cell r="F1331" t="str">
            <v>Sofosbuvir + Velpatasvir</v>
          </cell>
          <cell r="G1331">
            <v>1</v>
          </cell>
          <cell r="H1331" t="str">
            <v>400mg + 100mg</v>
          </cell>
          <cell r="I1331" t="str">
            <v>Uống</v>
          </cell>
          <cell r="J1331" t="str">
            <v>Viên</v>
          </cell>
          <cell r="K1331" t="str">
            <v>Viên</v>
          </cell>
          <cell r="L1331">
            <v>2000</v>
          </cell>
          <cell r="M1331">
            <v>267750</v>
          </cell>
          <cell r="N1331">
            <v>535500000</v>
          </cell>
          <cell r="O1331">
            <v>1</v>
          </cell>
          <cell r="Q1331">
            <v>2000</v>
          </cell>
          <cell r="R1331">
            <v>535500000</v>
          </cell>
          <cell r="T1331">
            <v>0</v>
          </cell>
          <cell r="V1331">
            <v>0</v>
          </cell>
          <cell r="X1331">
            <v>0</v>
          </cell>
          <cell r="Z1331">
            <v>0</v>
          </cell>
          <cell r="AB1331">
            <v>0</v>
          </cell>
          <cell r="AD1331">
            <v>0</v>
          </cell>
          <cell r="AF1331">
            <v>0</v>
          </cell>
          <cell r="AH1331">
            <v>0</v>
          </cell>
          <cell r="AJ1331">
            <v>0</v>
          </cell>
          <cell r="AL1331">
            <v>0</v>
          </cell>
          <cell r="AN1331">
            <v>0</v>
          </cell>
          <cell r="AP1331">
            <v>0</v>
          </cell>
        </row>
        <row r="1332">
          <cell r="A1332" t="str">
            <v>G11322</v>
          </cell>
          <cell r="B1332">
            <v>1322</v>
          </cell>
          <cell r="C1332">
            <v>994</v>
          </cell>
          <cell r="D1332">
            <v>707</v>
          </cell>
          <cell r="F1332" t="str">
            <v>Sorbitol</v>
          </cell>
          <cell r="G1332">
            <v>4</v>
          </cell>
          <cell r="H1332" t="str">
            <v>5g</v>
          </cell>
          <cell r="I1332" t="str">
            <v>Uống</v>
          </cell>
          <cell r="J1332" t="str">
            <v>Bột/cốm/hạt pha uống</v>
          </cell>
          <cell r="K1332" t="str">
            <v>Gói</v>
          </cell>
          <cell r="L1332">
            <v>72900</v>
          </cell>
          <cell r="M1332">
            <v>504</v>
          </cell>
          <cell r="N1332">
            <v>36741600</v>
          </cell>
          <cell r="O1332">
            <v>4</v>
          </cell>
          <cell r="Q1332">
            <v>15000</v>
          </cell>
          <cell r="R1332">
            <v>7560000</v>
          </cell>
          <cell r="T1332">
            <v>0</v>
          </cell>
          <cell r="V1332">
            <v>0</v>
          </cell>
          <cell r="X1332">
            <v>0</v>
          </cell>
          <cell r="Z1332">
            <v>0</v>
          </cell>
          <cell r="AA1332">
            <v>5000</v>
          </cell>
          <cell r="AB1332">
            <v>2520000</v>
          </cell>
          <cell r="AC1332">
            <v>10000</v>
          </cell>
          <cell r="AD1332">
            <v>5040000</v>
          </cell>
          <cell r="AE1332">
            <v>10900</v>
          </cell>
          <cell r="AF1332">
            <v>5493600</v>
          </cell>
          <cell r="AG1332">
            <v>15000</v>
          </cell>
          <cell r="AH1332">
            <v>7560000</v>
          </cell>
          <cell r="AJ1332">
            <v>0</v>
          </cell>
          <cell r="AK1332">
            <v>5000</v>
          </cell>
          <cell r="AL1332">
            <v>2520000</v>
          </cell>
          <cell r="AN1332">
            <v>0</v>
          </cell>
          <cell r="AO1332">
            <v>12000</v>
          </cell>
          <cell r="AP1332">
            <v>6048000</v>
          </cell>
        </row>
        <row r="1333">
          <cell r="A1333" t="str">
            <v>G11323</v>
          </cell>
          <cell r="B1333">
            <v>1323</v>
          </cell>
          <cell r="C1333">
            <v>993</v>
          </cell>
          <cell r="D1333">
            <v>141</v>
          </cell>
          <cell r="F1333" t="str">
            <v xml:space="preserve">Sorbitol </v>
          </cell>
          <cell r="G1333">
            <v>4</v>
          </cell>
          <cell r="H1333" t="str">
            <v>3% - 5 lít</v>
          </cell>
          <cell r="I1333" t="str">
            <v>Dung dịch rửa</v>
          </cell>
          <cell r="J1333" t="str">
            <v>Thuốc dùng ngoài</v>
          </cell>
          <cell r="K1333" t="str">
            <v>Can</v>
          </cell>
          <cell r="L1333">
            <v>500</v>
          </cell>
          <cell r="M1333">
            <v>145000</v>
          </cell>
          <cell r="N1333">
            <v>72500000</v>
          </cell>
          <cell r="O1333">
            <v>4</v>
          </cell>
          <cell r="Q1333">
            <v>500</v>
          </cell>
          <cell r="R1333">
            <v>72500000</v>
          </cell>
          <cell r="T1333">
            <v>0</v>
          </cell>
          <cell r="V1333">
            <v>0</v>
          </cell>
          <cell r="X1333">
            <v>0</v>
          </cell>
          <cell r="Z1333">
            <v>0</v>
          </cell>
          <cell r="AB1333">
            <v>0</v>
          </cell>
          <cell r="AD1333">
            <v>0</v>
          </cell>
          <cell r="AF1333">
            <v>0</v>
          </cell>
          <cell r="AH1333">
            <v>0</v>
          </cell>
          <cell r="AJ1333">
            <v>0</v>
          </cell>
          <cell r="AL1333">
            <v>0</v>
          </cell>
          <cell r="AN1333">
            <v>0</v>
          </cell>
          <cell r="AP1333">
            <v>0</v>
          </cell>
        </row>
        <row r="1334">
          <cell r="A1334" t="str">
            <v>G11324</v>
          </cell>
          <cell r="B1334">
            <v>1324</v>
          </cell>
          <cell r="C1334">
            <v>1024</v>
          </cell>
          <cell r="D1334">
            <v>708</v>
          </cell>
          <cell r="F1334" t="str">
            <v>Sorbitol + natri citrat</v>
          </cell>
          <cell r="G1334">
            <v>4</v>
          </cell>
          <cell r="H1334" t="str">
            <v xml:space="preserve">5g + 0,72g </v>
          </cell>
          <cell r="I1334" t="str">
            <v>Thụt hậu môn/trực tràng</v>
          </cell>
          <cell r="J1334" t="str">
            <v>Thuốc thụt hậu môn/trực tràng</v>
          </cell>
          <cell r="K1334" t="str">
            <v>Tuýp</v>
          </cell>
          <cell r="L1334">
            <v>3500</v>
          </cell>
          <cell r="M1334">
            <v>15500</v>
          </cell>
          <cell r="N1334">
            <v>54250000</v>
          </cell>
          <cell r="O1334">
            <v>4</v>
          </cell>
          <cell r="Q1334">
            <v>500</v>
          </cell>
          <cell r="R1334">
            <v>7750000</v>
          </cell>
          <cell r="T1334">
            <v>0</v>
          </cell>
          <cell r="V1334">
            <v>0</v>
          </cell>
          <cell r="X1334">
            <v>0</v>
          </cell>
          <cell r="Z1334">
            <v>0</v>
          </cell>
          <cell r="AB1334">
            <v>0</v>
          </cell>
          <cell r="AD1334">
            <v>0</v>
          </cell>
          <cell r="AF1334">
            <v>0</v>
          </cell>
          <cell r="AG1334">
            <v>1000</v>
          </cell>
          <cell r="AH1334">
            <v>15500000</v>
          </cell>
          <cell r="AI1334">
            <v>1000</v>
          </cell>
          <cell r="AJ1334">
            <v>15500000</v>
          </cell>
          <cell r="AK1334">
            <v>1000</v>
          </cell>
          <cell r="AL1334">
            <v>15500000</v>
          </cell>
          <cell r="AN1334">
            <v>0</v>
          </cell>
          <cell r="AP1334">
            <v>0</v>
          </cell>
        </row>
        <row r="1335">
          <cell r="A1335" t="str">
            <v>G11325</v>
          </cell>
          <cell r="B1335">
            <v>1325</v>
          </cell>
          <cell r="C1335">
            <v>997</v>
          </cell>
          <cell r="D1335">
            <v>228</v>
          </cell>
          <cell r="F1335" t="str">
            <v xml:space="preserve">Spiramycin </v>
          </cell>
          <cell r="G1335">
            <v>4</v>
          </cell>
          <cell r="H1335" t="str">
            <v>0,75MUI</v>
          </cell>
          <cell r="I1335" t="str">
            <v>Uống</v>
          </cell>
          <cell r="J1335" t="str">
            <v>Bột/cốm/hạt pha uống</v>
          </cell>
          <cell r="K1335" t="str">
            <v>Gói</v>
          </cell>
          <cell r="L1335">
            <v>5500</v>
          </cell>
          <cell r="M1335">
            <v>1386</v>
          </cell>
          <cell r="N1335">
            <v>7623000</v>
          </cell>
          <cell r="O1335">
            <v>4</v>
          </cell>
          <cell r="R1335">
            <v>0</v>
          </cell>
          <cell r="T1335">
            <v>0</v>
          </cell>
          <cell r="V1335">
            <v>0</v>
          </cell>
          <cell r="X1335">
            <v>0</v>
          </cell>
          <cell r="Z1335">
            <v>0</v>
          </cell>
          <cell r="AB1335">
            <v>0</v>
          </cell>
          <cell r="AD1335">
            <v>0</v>
          </cell>
          <cell r="AF1335">
            <v>0</v>
          </cell>
          <cell r="AH1335">
            <v>0</v>
          </cell>
          <cell r="AI1335">
            <v>5000</v>
          </cell>
          <cell r="AJ1335">
            <v>6930000</v>
          </cell>
          <cell r="AL1335">
            <v>0</v>
          </cell>
          <cell r="AN1335">
            <v>0</v>
          </cell>
          <cell r="AO1335">
            <v>500</v>
          </cell>
          <cell r="AP1335">
            <v>693000</v>
          </cell>
        </row>
        <row r="1336">
          <cell r="A1336" t="str">
            <v>G11326</v>
          </cell>
          <cell r="B1336">
            <v>1326</v>
          </cell>
          <cell r="C1336">
            <v>997</v>
          </cell>
          <cell r="D1336">
            <v>228</v>
          </cell>
          <cell r="F1336" t="str">
            <v>Spiramycin</v>
          </cell>
          <cell r="G1336">
            <v>4</v>
          </cell>
          <cell r="H1336" t="str">
            <v>1,5MUI</v>
          </cell>
          <cell r="I1336" t="str">
            <v>Uống</v>
          </cell>
          <cell r="J1336" t="str">
            <v>Bột/cốm/hạt pha uống</v>
          </cell>
          <cell r="K1336" t="str">
            <v>Gói</v>
          </cell>
          <cell r="L1336">
            <v>46500</v>
          </cell>
          <cell r="M1336">
            <v>4300</v>
          </cell>
          <cell r="N1336">
            <v>199950000</v>
          </cell>
          <cell r="O1336">
            <v>4</v>
          </cell>
          <cell r="Q1336">
            <v>5000</v>
          </cell>
          <cell r="R1336">
            <v>21500000</v>
          </cell>
          <cell r="T1336">
            <v>0</v>
          </cell>
          <cell r="V1336">
            <v>0</v>
          </cell>
          <cell r="W1336">
            <v>1000</v>
          </cell>
          <cell r="X1336">
            <v>4300000</v>
          </cell>
          <cell r="Z1336">
            <v>0</v>
          </cell>
          <cell r="AB1336">
            <v>0</v>
          </cell>
          <cell r="AC1336">
            <v>10000</v>
          </cell>
          <cell r="AD1336">
            <v>43000000</v>
          </cell>
          <cell r="AE1336">
            <v>15000</v>
          </cell>
          <cell r="AF1336">
            <v>64500000</v>
          </cell>
          <cell r="AG1336">
            <v>10000</v>
          </cell>
          <cell r="AH1336">
            <v>43000000</v>
          </cell>
          <cell r="AJ1336">
            <v>0</v>
          </cell>
          <cell r="AK1336">
            <v>5000</v>
          </cell>
          <cell r="AL1336">
            <v>21500000</v>
          </cell>
          <cell r="AN1336">
            <v>0</v>
          </cell>
          <cell r="AO1336">
            <v>500</v>
          </cell>
          <cell r="AP1336">
            <v>2150000</v>
          </cell>
        </row>
        <row r="1337">
          <cell r="A1337" t="str">
            <v>G11327</v>
          </cell>
          <cell r="B1337">
            <v>1327</v>
          </cell>
          <cell r="C1337">
            <v>1026</v>
          </cell>
          <cell r="D1337">
            <v>228</v>
          </cell>
          <cell r="E1337" t="str">
            <v>x</v>
          </cell>
          <cell r="F1337" t="str">
            <v>Spiramycin</v>
          </cell>
          <cell r="G1337">
            <v>2</v>
          </cell>
          <cell r="H1337" t="str">
            <v>1,5MUI</v>
          </cell>
          <cell r="I1337" t="str">
            <v>Uống</v>
          </cell>
          <cell r="J1337" t="str">
            <v>Viên</v>
          </cell>
          <cell r="K1337" t="str">
            <v>Viên</v>
          </cell>
          <cell r="L1337">
            <v>42500</v>
          </cell>
          <cell r="M1337">
            <v>2300</v>
          </cell>
          <cell r="N1337">
            <v>97750000</v>
          </cell>
          <cell r="O1337">
            <v>2</v>
          </cell>
          <cell r="R1337">
            <v>0</v>
          </cell>
          <cell r="T1337">
            <v>0</v>
          </cell>
          <cell r="V1337">
            <v>0</v>
          </cell>
          <cell r="X1337">
            <v>0</v>
          </cell>
          <cell r="Z1337">
            <v>0</v>
          </cell>
          <cell r="AA1337">
            <v>9000</v>
          </cell>
          <cell r="AB1337">
            <v>20700000</v>
          </cell>
          <cell r="AC1337">
            <v>10000</v>
          </cell>
          <cell r="AD1337">
            <v>23000000</v>
          </cell>
          <cell r="AF1337">
            <v>0</v>
          </cell>
          <cell r="AG1337">
            <v>10000</v>
          </cell>
          <cell r="AH1337">
            <v>23000000</v>
          </cell>
          <cell r="AI1337">
            <v>5000</v>
          </cell>
          <cell r="AJ1337">
            <v>11500000</v>
          </cell>
          <cell r="AK1337">
            <v>5000</v>
          </cell>
          <cell r="AL1337">
            <v>11500000</v>
          </cell>
          <cell r="AM1337">
            <v>3000</v>
          </cell>
          <cell r="AN1337">
            <v>6900000</v>
          </cell>
          <cell r="AO1337">
            <v>500</v>
          </cell>
          <cell r="AP1337">
            <v>1150000</v>
          </cell>
        </row>
        <row r="1338">
          <cell r="A1338" t="str">
            <v>G11328</v>
          </cell>
          <cell r="B1338">
            <v>1328</v>
          </cell>
          <cell r="C1338">
            <v>997</v>
          </cell>
          <cell r="D1338">
            <v>228</v>
          </cell>
          <cell r="F1338" t="str">
            <v>Spiramycin</v>
          </cell>
          <cell r="G1338">
            <v>3</v>
          </cell>
          <cell r="H1338" t="str">
            <v>3MUI</v>
          </cell>
          <cell r="I1338" t="str">
            <v>Uống</v>
          </cell>
          <cell r="J1338" t="str">
            <v>Viên</v>
          </cell>
          <cell r="K1338" t="str">
            <v>Viên</v>
          </cell>
          <cell r="L1338">
            <v>239500</v>
          </cell>
          <cell r="M1338">
            <v>7000</v>
          </cell>
          <cell r="N1338">
            <v>1676500000</v>
          </cell>
          <cell r="O1338">
            <v>3</v>
          </cell>
          <cell r="Q1338">
            <v>20000</v>
          </cell>
          <cell r="R1338">
            <v>140000000</v>
          </cell>
          <cell r="T1338">
            <v>0</v>
          </cell>
          <cell r="V1338">
            <v>0</v>
          </cell>
          <cell r="W1338">
            <v>45000</v>
          </cell>
          <cell r="X1338">
            <v>315000000</v>
          </cell>
          <cell r="Z1338">
            <v>0</v>
          </cell>
          <cell r="AA1338">
            <v>25000</v>
          </cell>
          <cell r="AB1338">
            <v>175000000</v>
          </cell>
          <cell r="AC1338">
            <v>20000</v>
          </cell>
          <cell r="AD1338">
            <v>140000000</v>
          </cell>
          <cell r="AE1338">
            <v>40000</v>
          </cell>
          <cell r="AF1338">
            <v>280000000</v>
          </cell>
          <cell r="AG1338">
            <v>31000</v>
          </cell>
          <cell r="AH1338">
            <v>217000000</v>
          </cell>
          <cell r="AI1338">
            <v>30000</v>
          </cell>
          <cell r="AJ1338">
            <v>210000000</v>
          </cell>
          <cell r="AK1338">
            <v>25000</v>
          </cell>
          <cell r="AL1338">
            <v>175000000</v>
          </cell>
          <cell r="AM1338">
            <v>3000</v>
          </cell>
          <cell r="AN1338">
            <v>21000000</v>
          </cell>
          <cell r="AO1338">
            <v>500</v>
          </cell>
          <cell r="AP1338">
            <v>3500000</v>
          </cell>
        </row>
        <row r="1339">
          <cell r="A1339" t="str">
            <v>G11329</v>
          </cell>
          <cell r="B1339">
            <v>1329</v>
          </cell>
          <cell r="C1339">
            <v>998</v>
          </cell>
          <cell r="D1339">
            <v>229</v>
          </cell>
          <cell r="F1339" t="str">
            <v>Spiramycin + Metronidazol</v>
          </cell>
          <cell r="G1339">
            <v>1</v>
          </cell>
          <cell r="H1339" t="str">
            <v>750.000UI+125mg</v>
          </cell>
          <cell r="I1339" t="str">
            <v>Uống</v>
          </cell>
          <cell r="J1339" t="str">
            <v xml:space="preserve">Viên </v>
          </cell>
          <cell r="K1339" t="str">
            <v>Viên</v>
          </cell>
          <cell r="L1339">
            <v>67500</v>
          </cell>
          <cell r="M1339">
            <v>6800</v>
          </cell>
          <cell r="N1339">
            <v>459000000</v>
          </cell>
          <cell r="O1339">
            <v>1</v>
          </cell>
          <cell r="R1339">
            <v>0</v>
          </cell>
          <cell r="T1339">
            <v>0</v>
          </cell>
          <cell r="V1339">
            <v>0</v>
          </cell>
          <cell r="X1339">
            <v>0</v>
          </cell>
          <cell r="Z1339">
            <v>0</v>
          </cell>
          <cell r="AA1339">
            <v>10000</v>
          </cell>
          <cell r="AB1339">
            <v>68000000</v>
          </cell>
          <cell r="AC1339">
            <v>10000</v>
          </cell>
          <cell r="AD1339">
            <v>68000000</v>
          </cell>
          <cell r="AE1339">
            <v>40000</v>
          </cell>
          <cell r="AF1339">
            <v>272000000</v>
          </cell>
          <cell r="AH1339">
            <v>0</v>
          </cell>
          <cell r="AJ1339">
            <v>0</v>
          </cell>
          <cell r="AK1339">
            <v>5000</v>
          </cell>
          <cell r="AL1339">
            <v>34000000</v>
          </cell>
          <cell r="AM1339">
            <v>2000</v>
          </cell>
          <cell r="AN1339">
            <v>13600000</v>
          </cell>
          <cell r="AO1339">
            <v>500</v>
          </cell>
          <cell r="AP1339">
            <v>3400000</v>
          </cell>
        </row>
        <row r="1340">
          <cell r="A1340" t="str">
            <v>G11330</v>
          </cell>
          <cell r="B1340">
            <v>1330</v>
          </cell>
          <cell r="C1340">
            <v>998</v>
          </cell>
          <cell r="D1340">
            <v>229</v>
          </cell>
          <cell r="F1340" t="str">
            <v>Spiramycin + Metronidazol</v>
          </cell>
          <cell r="G1340">
            <v>4</v>
          </cell>
          <cell r="H1340" t="str">
            <v>750.000IU + 125mg</v>
          </cell>
          <cell r="I1340" t="str">
            <v>Uống</v>
          </cell>
          <cell r="J1340" t="str">
            <v>Bột/cốm/hạt pha uống</v>
          </cell>
          <cell r="K1340" t="str">
            <v xml:space="preserve">Gói </v>
          </cell>
          <cell r="L1340">
            <v>65000</v>
          </cell>
          <cell r="M1340">
            <v>3500</v>
          </cell>
          <cell r="N1340">
            <v>227500000</v>
          </cell>
          <cell r="O1340">
            <v>4</v>
          </cell>
          <cell r="Q1340">
            <v>10000</v>
          </cell>
          <cell r="R1340">
            <v>35000000</v>
          </cell>
          <cell r="T1340">
            <v>0</v>
          </cell>
          <cell r="V1340">
            <v>0</v>
          </cell>
          <cell r="X1340">
            <v>0</v>
          </cell>
          <cell r="Z1340">
            <v>0</v>
          </cell>
          <cell r="AB1340">
            <v>0</v>
          </cell>
          <cell r="AD1340">
            <v>0</v>
          </cell>
          <cell r="AF1340">
            <v>0</v>
          </cell>
          <cell r="AG1340">
            <v>30000</v>
          </cell>
          <cell r="AH1340">
            <v>105000000</v>
          </cell>
          <cell r="AI1340">
            <v>20000</v>
          </cell>
          <cell r="AJ1340">
            <v>70000000</v>
          </cell>
          <cell r="AK1340">
            <v>5000</v>
          </cell>
          <cell r="AL1340">
            <v>17500000</v>
          </cell>
          <cell r="AN1340">
            <v>0</v>
          </cell>
          <cell r="AP1340">
            <v>0</v>
          </cell>
        </row>
        <row r="1341">
          <cell r="A1341" t="str">
            <v>G11331</v>
          </cell>
          <cell r="B1341">
            <v>1331</v>
          </cell>
          <cell r="C1341">
            <v>999</v>
          </cell>
          <cell r="D1341">
            <v>663</v>
          </cell>
          <cell r="F1341" t="str">
            <v>Spironolacton</v>
          </cell>
          <cell r="G1341">
            <v>1</v>
          </cell>
          <cell r="H1341" t="str">
            <v>25mg</v>
          </cell>
          <cell r="I1341" t="str">
            <v>Uống</v>
          </cell>
          <cell r="J1341" t="str">
            <v xml:space="preserve">Viên </v>
          </cell>
          <cell r="K1341" t="str">
            <v>Viên</v>
          </cell>
          <cell r="L1341">
            <v>37000</v>
          </cell>
          <cell r="M1341">
            <v>1900</v>
          </cell>
          <cell r="N1341">
            <v>70300000</v>
          </cell>
          <cell r="O1341">
            <v>1</v>
          </cell>
          <cell r="Q1341">
            <v>20000</v>
          </cell>
          <cell r="R1341">
            <v>38000000</v>
          </cell>
          <cell r="T1341">
            <v>0</v>
          </cell>
          <cell r="V1341">
            <v>0</v>
          </cell>
          <cell r="X1341">
            <v>0</v>
          </cell>
          <cell r="Z1341">
            <v>0</v>
          </cell>
          <cell r="AB1341">
            <v>0</v>
          </cell>
          <cell r="AD1341">
            <v>0</v>
          </cell>
          <cell r="AF1341">
            <v>0</v>
          </cell>
          <cell r="AG1341">
            <v>12000</v>
          </cell>
          <cell r="AH1341">
            <v>22800000</v>
          </cell>
          <cell r="AJ1341">
            <v>0</v>
          </cell>
          <cell r="AL1341">
            <v>0</v>
          </cell>
          <cell r="AN1341">
            <v>0</v>
          </cell>
          <cell r="AO1341">
            <v>5000</v>
          </cell>
          <cell r="AP1341">
            <v>9500000</v>
          </cell>
        </row>
        <row r="1342">
          <cell r="A1342" t="str">
            <v>G11332</v>
          </cell>
          <cell r="B1342">
            <v>1332</v>
          </cell>
          <cell r="C1342">
            <v>1028</v>
          </cell>
          <cell r="D1342">
            <v>663</v>
          </cell>
          <cell r="E1342" t="str">
            <v>x</v>
          </cell>
          <cell r="F1342" t="str">
            <v>Spironolacton</v>
          </cell>
          <cell r="G1342">
            <v>2</v>
          </cell>
          <cell r="H1342" t="str">
            <v>25mg</v>
          </cell>
          <cell r="I1342" t="str">
            <v>Uống</v>
          </cell>
          <cell r="J1342" t="str">
            <v>Viên</v>
          </cell>
          <cell r="K1342" t="str">
            <v>Viên</v>
          </cell>
          <cell r="L1342">
            <v>64000</v>
          </cell>
          <cell r="M1342">
            <v>1617</v>
          </cell>
          <cell r="N1342">
            <v>103488000</v>
          </cell>
          <cell r="O1342">
            <v>2</v>
          </cell>
          <cell r="Q1342">
            <v>50000</v>
          </cell>
          <cell r="R1342">
            <v>80850000</v>
          </cell>
          <cell r="T1342">
            <v>0</v>
          </cell>
          <cell r="V1342">
            <v>0</v>
          </cell>
          <cell r="X1342">
            <v>0</v>
          </cell>
          <cell r="Z1342">
            <v>0</v>
          </cell>
          <cell r="AB1342">
            <v>0</v>
          </cell>
          <cell r="AC1342">
            <v>5000</v>
          </cell>
          <cell r="AD1342">
            <v>8085000</v>
          </cell>
          <cell r="AE1342">
            <v>1000</v>
          </cell>
          <cell r="AF1342">
            <v>1617000</v>
          </cell>
          <cell r="AH1342">
            <v>0</v>
          </cell>
          <cell r="AI1342">
            <v>2000</v>
          </cell>
          <cell r="AJ1342">
            <v>3234000</v>
          </cell>
          <cell r="AK1342">
            <v>2000</v>
          </cell>
          <cell r="AL1342">
            <v>3234000</v>
          </cell>
          <cell r="AM1342">
            <v>1000</v>
          </cell>
          <cell r="AN1342">
            <v>1617000</v>
          </cell>
          <cell r="AO1342">
            <v>3000</v>
          </cell>
          <cell r="AP1342">
            <v>4851000</v>
          </cell>
        </row>
        <row r="1343">
          <cell r="A1343" t="str">
            <v>G11333</v>
          </cell>
          <cell r="B1343">
            <v>1333</v>
          </cell>
          <cell r="C1343">
            <v>999</v>
          </cell>
          <cell r="D1343">
            <v>663</v>
          </cell>
          <cell r="F1343" t="str">
            <v>Spironolacton</v>
          </cell>
          <cell r="G1343">
            <v>1</v>
          </cell>
          <cell r="H1343" t="str">
            <v>50mg</v>
          </cell>
          <cell r="I1343" t="str">
            <v>Uống</v>
          </cell>
          <cell r="J1343" t="str">
            <v xml:space="preserve">Viên </v>
          </cell>
          <cell r="K1343" t="str">
            <v>Viên</v>
          </cell>
          <cell r="L1343">
            <v>25000</v>
          </cell>
          <cell r="M1343">
            <v>4200</v>
          </cell>
          <cell r="N1343">
            <v>105000000</v>
          </cell>
          <cell r="O1343">
            <v>1</v>
          </cell>
          <cell r="Q1343">
            <v>20000</v>
          </cell>
          <cell r="R1343">
            <v>84000000</v>
          </cell>
          <cell r="T1343">
            <v>0</v>
          </cell>
          <cell r="V1343">
            <v>0</v>
          </cell>
          <cell r="X1343">
            <v>0</v>
          </cell>
          <cell r="Z1343">
            <v>0</v>
          </cell>
          <cell r="AB1343">
            <v>0</v>
          </cell>
          <cell r="AD1343">
            <v>0</v>
          </cell>
          <cell r="AF1343">
            <v>0</v>
          </cell>
          <cell r="AG1343">
            <v>5000</v>
          </cell>
          <cell r="AH1343">
            <v>21000000</v>
          </cell>
          <cell r="AJ1343">
            <v>0</v>
          </cell>
          <cell r="AL1343">
            <v>0</v>
          </cell>
          <cell r="AN1343">
            <v>0</v>
          </cell>
          <cell r="AP1343">
            <v>0</v>
          </cell>
        </row>
        <row r="1344">
          <cell r="A1344" t="str">
            <v>G11334</v>
          </cell>
          <cell r="B1344">
            <v>1334</v>
          </cell>
          <cell r="C1344">
            <v>999</v>
          </cell>
          <cell r="D1344">
            <v>663</v>
          </cell>
          <cell r="F1344" t="str">
            <v>Spironolacton</v>
          </cell>
          <cell r="G1344">
            <v>2</v>
          </cell>
          <cell r="H1344" t="str">
            <v>50mg</v>
          </cell>
          <cell r="I1344" t="str">
            <v>Uống</v>
          </cell>
          <cell r="J1344" t="str">
            <v xml:space="preserve">Viên </v>
          </cell>
          <cell r="K1344" t="str">
            <v>Viên</v>
          </cell>
          <cell r="L1344">
            <v>50000</v>
          </cell>
          <cell r="M1344">
            <v>2415</v>
          </cell>
          <cell r="N1344">
            <v>120750000</v>
          </cell>
          <cell r="O1344">
            <v>2</v>
          </cell>
          <cell r="Q1344">
            <v>50000</v>
          </cell>
          <cell r="R1344">
            <v>120750000</v>
          </cell>
          <cell r="T1344">
            <v>0</v>
          </cell>
          <cell r="V1344">
            <v>0</v>
          </cell>
          <cell r="X1344">
            <v>0</v>
          </cell>
          <cell r="Z1344">
            <v>0</v>
          </cell>
          <cell r="AB1344">
            <v>0</v>
          </cell>
          <cell r="AD1344">
            <v>0</v>
          </cell>
          <cell r="AF1344">
            <v>0</v>
          </cell>
          <cell r="AH1344">
            <v>0</v>
          </cell>
          <cell r="AJ1344">
            <v>0</v>
          </cell>
          <cell r="AL1344">
            <v>0</v>
          </cell>
          <cell r="AN1344">
            <v>0</v>
          </cell>
          <cell r="AP1344">
            <v>0</v>
          </cell>
        </row>
        <row r="1345">
          <cell r="A1345" t="str">
            <v>G11335</v>
          </cell>
          <cell r="B1345">
            <v>1335</v>
          </cell>
          <cell r="C1345">
            <v>1000</v>
          </cell>
          <cell r="D1345">
            <v>562</v>
          </cell>
          <cell r="F1345" t="str">
            <v xml:space="preserve">Streptokinase </v>
          </cell>
          <cell r="G1345">
            <v>5</v>
          </cell>
          <cell r="H1345" t="str">
            <v>1,5MUI</v>
          </cell>
          <cell r="I1345" t="str">
            <v>Tiêm</v>
          </cell>
          <cell r="J1345" t="str">
            <v>Thuốc tiêm đông khô</v>
          </cell>
          <cell r="K1345" t="str">
            <v>Ống, lọ</v>
          </cell>
          <cell r="L1345">
            <v>10</v>
          </cell>
          <cell r="M1345">
            <v>910000</v>
          </cell>
          <cell r="N1345">
            <v>9100000</v>
          </cell>
          <cell r="O1345">
            <v>5</v>
          </cell>
          <cell r="Q1345">
            <v>10</v>
          </cell>
          <cell r="R1345">
            <v>9100000</v>
          </cell>
          <cell r="T1345">
            <v>0</v>
          </cell>
          <cell r="V1345">
            <v>0</v>
          </cell>
          <cell r="X1345">
            <v>0</v>
          </cell>
          <cell r="Z1345">
            <v>0</v>
          </cell>
          <cell r="AB1345">
            <v>0</v>
          </cell>
          <cell r="AD1345">
            <v>0</v>
          </cell>
          <cell r="AF1345">
            <v>0</v>
          </cell>
          <cell r="AH1345">
            <v>0</v>
          </cell>
          <cell r="AJ1345">
            <v>0</v>
          </cell>
          <cell r="AL1345">
            <v>0</v>
          </cell>
          <cell r="AN1345">
            <v>0</v>
          </cell>
          <cell r="AP1345">
            <v>0</v>
          </cell>
        </row>
        <row r="1346">
          <cell r="A1346" t="str">
            <v>G11336</v>
          </cell>
          <cell r="B1346">
            <v>1336</v>
          </cell>
          <cell r="C1346">
            <v>1033</v>
          </cell>
          <cell r="D1346">
            <v>682</v>
          </cell>
          <cell r="F1346" t="str">
            <v>Sucralfat</v>
          </cell>
          <cell r="G1346">
            <v>4</v>
          </cell>
          <cell r="H1346" t="str">
            <v>1g</v>
          </cell>
          <cell r="I1346" t="str">
            <v>Uống</v>
          </cell>
          <cell r="J1346" t="str">
            <v>Viên</v>
          </cell>
          <cell r="K1346" t="str">
            <v>Viên</v>
          </cell>
          <cell r="L1346">
            <v>8000</v>
          </cell>
          <cell r="M1346">
            <v>987</v>
          </cell>
          <cell r="N1346">
            <v>7896000</v>
          </cell>
          <cell r="O1346">
            <v>4</v>
          </cell>
          <cell r="Q1346">
            <v>3000</v>
          </cell>
          <cell r="R1346">
            <v>2961000</v>
          </cell>
          <cell r="T1346">
            <v>0</v>
          </cell>
          <cell r="V1346">
            <v>0</v>
          </cell>
          <cell r="X1346">
            <v>0</v>
          </cell>
          <cell r="Z1346">
            <v>0</v>
          </cell>
          <cell r="AB1346">
            <v>0</v>
          </cell>
          <cell r="AC1346">
            <v>5000</v>
          </cell>
          <cell r="AD1346">
            <v>4935000</v>
          </cell>
          <cell r="AF1346">
            <v>0</v>
          </cell>
          <cell r="AH1346">
            <v>0</v>
          </cell>
          <cell r="AJ1346">
            <v>0</v>
          </cell>
          <cell r="AL1346">
            <v>0</v>
          </cell>
          <cell r="AN1346">
            <v>0</v>
          </cell>
          <cell r="AP1346">
            <v>0</v>
          </cell>
        </row>
        <row r="1347">
          <cell r="A1347" t="str">
            <v>G11337</v>
          </cell>
          <cell r="B1347">
            <v>1337</v>
          </cell>
          <cell r="C1347">
            <v>1004</v>
          </cell>
          <cell r="D1347">
            <v>682</v>
          </cell>
          <cell r="F1347" t="str">
            <v>Sucralfat</v>
          </cell>
          <cell r="G1347">
            <v>1</v>
          </cell>
          <cell r="H1347" t="str">
            <v>1g/5ml</v>
          </cell>
          <cell r="I1347" t="str">
            <v>Uống</v>
          </cell>
          <cell r="J1347" t="str">
            <v>Dung dịch/hỗn dịch/nhũ dịch uống</v>
          </cell>
          <cell r="K1347" t="str">
            <v>Gói</v>
          </cell>
          <cell r="L1347">
            <v>10000</v>
          </cell>
          <cell r="M1347">
            <v>7500</v>
          </cell>
          <cell r="N1347">
            <v>75000000</v>
          </cell>
          <cell r="O1347">
            <v>1</v>
          </cell>
          <cell r="R1347">
            <v>0</v>
          </cell>
          <cell r="T1347">
            <v>0</v>
          </cell>
          <cell r="V1347">
            <v>0</v>
          </cell>
          <cell r="X1347">
            <v>0</v>
          </cell>
          <cell r="Z1347">
            <v>0</v>
          </cell>
          <cell r="AB1347">
            <v>0</v>
          </cell>
          <cell r="AD1347">
            <v>0</v>
          </cell>
          <cell r="AF1347">
            <v>0</v>
          </cell>
          <cell r="AH1347">
            <v>0</v>
          </cell>
          <cell r="AJ1347">
            <v>0</v>
          </cell>
          <cell r="AL1347">
            <v>0</v>
          </cell>
          <cell r="AN1347">
            <v>0</v>
          </cell>
          <cell r="AO1347">
            <v>10000</v>
          </cell>
          <cell r="AP1347">
            <v>75000000</v>
          </cell>
        </row>
        <row r="1348">
          <cell r="A1348" t="str">
            <v>G11338</v>
          </cell>
          <cell r="B1348">
            <v>1338</v>
          </cell>
          <cell r="C1348">
            <v>1004</v>
          </cell>
          <cell r="D1348">
            <v>682</v>
          </cell>
          <cell r="F1348" t="str">
            <v>Sucralfat</v>
          </cell>
          <cell r="G1348">
            <v>4</v>
          </cell>
          <cell r="H1348" t="str">
            <v>1g/15ml</v>
          </cell>
          <cell r="I1348" t="str">
            <v>Uống</v>
          </cell>
          <cell r="J1348" t="str">
            <v>Dung dịch/hỗn dịch/nhũ dịch uống</v>
          </cell>
          <cell r="K1348" t="str">
            <v>Gói</v>
          </cell>
          <cell r="L1348">
            <v>25000</v>
          </cell>
          <cell r="M1348">
            <v>4930</v>
          </cell>
          <cell r="N1348">
            <v>123250000</v>
          </cell>
          <cell r="O1348">
            <v>4</v>
          </cell>
          <cell r="Q1348">
            <v>5000</v>
          </cell>
          <cell r="R1348">
            <v>24650000</v>
          </cell>
          <cell r="T1348">
            <v>0</v>
          </cell>
          <cell r="V1348">
            <v>0</v>
          </cell>
          <cell r="X1348">
            <v>0</v>
          </cell>
          <cell r="Z1348">
            <v>0</v>
          </cell>
          <cell r="AB1348">
            <v>0</v>
          </cell>
          <cell r="AD1348">
            <v>0</v>
          </cell>
          <cell r="AF1348">
            <v>0</v>
          </cell>
          <cell r="AH1348">
            <v>0</v>
          </cell>
          <cell r="AJ1348">
            <v>0</v>
          </cell>
          <cell r="AL1348">
            <v>0</v>
          </cell>
          <cell r="AN1348">
            <v>0</v>
          </cell>
          <cell r="AO1348">
            <v>20000</v>
          </cell>
          <cell r="AP1348">
            <v>98600000</v>
          </cell>
        </row>
        <row r="1349">
          <cell r="A1349" t="str">
            <v>G11339</v>
          </cell>
          <cell r="B1349">
            <v>1339</v>
          </cell>
          <cell r="C1349">
            <v>1004</v>
          </cell>
          <cell r="D1349">
            <v>682</v>
          </cell>
          <cell r="F1349" t="str">
            <v>Sucralfat</v>
          </cell>
          <cell r="G1349">
            <v>4</v>
          </cell>
          <cell r="H1349" t="str">
            <v>1,5g</v>
          </cell>
          <cell r="I1349" t="str">
            <v>Uống</v>
          </cell>
          <cell r="J1349" t="str">
            <v>Dung dịch/hỗn dịch/nhũ dịch uống</v>
          </cell>
          <cell r="K1349" t="str">
            <v>Gói</v>
          </cell>
          <cell r="L1349">
            <v>23600</v>
          </cell>
          <cell r="M1349">
            <v>4200</v>
          </cell>
          <cell r="N1349">
            <v>99120000</v>
          </cell>
          <cell r="O1349">
            <v>4</v>
          </cell>
          <cell r="Q1349">
            <v>5000</v>
          </cell>
          <cell r="R1349">
            <v>21000000</v>
          </cell>
          <cell r="T1349">
            <v>0</v>
          </cell>
          <cell r="V1349">
            <v>0</v>
          </cell>
          <cell r="X1349">
            <v>0</v>
          </cell>
          <cell r="Z1349">
            <v>0</v>
          </cell>
          <cell r="AB1349">
            <v>0</v>
          </cell>
          <cell r="AD1349">
            <v>0</v>
          </cell>
          <cell r="AE1349">
            <v>18600</v>
          </cell>
          <cell r="AF1349">
            <v>78120000</v>
          </cell>
          <cell r="AH1349">
            <v>0</v>
          </cell>
          <cell r="AJ1349">
            <v>0</v>
          </cell>
          <cell r="AL1349">
            <v>0</v>
          </cell>
          <cell r="AN1349">
            <v>0</v>
          </cell>
          <cell r="AP1349">
            <v>0</v>
          </cell>
        </row>
        <row r="1350">
          <cell r="A1350" t="str">
            <v>G11340</v>
          </cell>
          <cell r="B1350">
            <v>1340</v>
          </cell>
          <cell r="C1350">
            <v>1004</v>
          </cell>
          <cell r="D1350">
            <v>682</v>
          </cell>
          <cell r="F1350" t="str">
            <v>Sucralfat</v>
          </cell>
          <cell r="G1350">
            <v>4</v>
          </cell>
          <cell r="H1350" t="str">
            <v>2g</v>
          </cell>
          <cell r="I1350" t="str">
            <v>Uống</v>
          </cell>
          <cell r="J1350" t="str">
            <v>Dung dịch/hỗn dịch/nhũ dịch uống</v>
          </cell>
          <cell r="K1350" t="str">
            <v>Gói</v>
          </cell>
          <cell r="L1350">
            <v>10000</v>
          </cell>
          <cell r="M1350">
            <v>5500</v>
          </cell>
          <cell r="N1350">
            <v>55000000</v>
          </cell>
          <cell r="O1350">
            <v>4</v>
          </cell>
          <cell r="R1350">
            <v>0</v>
          </cell>
          <cell r="T1350">
            <v>0</v>
          </cell>
          <cell r="V1350">
            <v>0</v>
          </cell>
          <cell r="X1350">
            <v>0</v>
          </cell>
          <cell r="Z1350">
            <v>0</v>
          </cell>
          <cell r="AB1350">
            <v>0</v>
          </cell>
          <cell r="AC1350">
            <v>10000</v>
          </cell>
          <cell r="AD1350">
            <v>55000000</v>
          </cell>
          <cell r="AF1350">
            <v>0</v>
          </cell>
          <cell r="AH1350">
            <v>0</v>
          </cell>
          <cell r="AJ1350">
            <v>0</v>
          </cell>
          <cell r="AL1350">
            <v>0</v>
          </cell>
          <cell r="AN1350">
            <v>0</v>
          </cell>
          <cell r="AP1350">
            <v>0</v>
          </cell>
        </row>
        <row r="1351">
          <cell r="A1351" t="str">
            <v>G11341</v>
          </cell>
          <cell r="B1351">
            <v>1341</v>
          </cell>
          <cell r="C1351">
            <v>1034</v>
          </cell>
          <cell r="D1351">
            <v>24</v>
          </cell>
          <cell r="F1351" t="str">
            <v>Sufentanil</v>
          </cell>
          <cell r="G1351">
            <v>1</v>
          </cell>
          <cell r="H1351" t="str">
            <v>50mcg/ml</v>
          </cell>
          <cell r="I1351" t="str">
            <v>Tiêm</v>
          </cell>
          <cell r="J1351" t="str">
            <v>Thuóc tiêm</v>
          </cell>
          <cell r="K1351" t="str">
            <v>Ống</v>
          </cell>
          <cell r="L1351">
            <v>500</v>
          </cell>
          <cell r="M1351">
            <v>47250</v>
          </cell>
          <cell r="N1351">
            <v>23625000</v>
          </cell>
          <cell r="O1351">
            <v>1</v>
          </cell>
          <cell r="Q1351">
            <v>500</v>
          </cell>
          <cell r="R1351">
            <v>23625000</v>
          </cell>
          <cell r="T1351">
            <v>0</v>
          </cell>
          <cell r="V1351">
            <v>0</v>
          </cell>
          <cell r="X1351">
            <v>0</v>
          </cell>
          <cell r="Z1351">
            <v>0</v>
          </cell>
          <cell r="AB1351">
            <v>0</v>
          </cell>
          <cell r="AD1351">
            <v>0</v>
          </cell>
          <cell r="AF1351">
            <v>0</v>
          </cell>
          <cell r="AH1351">
            <v>0</v>
          </cell>
          <cell r="AJ1351">
            <v>0</v>
          </cell>
          <cell r="AL1351">
            <v>0</v>
          </cell>
          <cell r="AN1351">
            <v>0</v>
          </cell>
          <cell r="AP1351">
            <v>0</v>
          </cell>
        </row>
        <row r="1352">
          <cell r="A1352" t="str">
            <v>G11342</v>
          </cell>
          <cell r="B1352">
            <v>1342</v>
          </cell>
          <cell r="C1352">
            <v>1006</v>
          </cell>
          <cell r="D1352">
            <v>144</v>
          </cell>
          <cell r="F1352" t="str">
            <v>Sugammadex</v>
          </cell>
          <cell r="G1352">
            <v>1</v>
          </cell>
          <cell r="H1352" t="str">
            <v>200mg</v>
          </cell>
          <cell r="I1352" t="str">
            <v>Tiêm</v>
          </cell>
          <cell r="J1352" t="str">
            <v>Thuốc tiêm</v>
          </cell>
          <cell r="K1352" t="str">
            <v>Chai, lọ, ống</v>
          </cell>
          <cell r="L1352">
            <v>20</v>
          </cell>
          <cell r="M1352">
            <v>1814340</v>
          </cell>
          <cell r="N1352">
            <v>36286800</v>
          </cell>
          <cell r="O1352">
            <v>1</v>
          </cell>
          <cell r="Q1352">
            <v>10</v>
          </cell>
          <cell r="R1352">
            <v>18143400</v>
          </cell>
          <cell r="T1352">
            <v>0</v>
          </cell>
          <cell r="V1352">
            <v>0</v>
          </cell>
          <cell r="X1352">
            <v>0</v>
          </cell>
          <cell r="Z1352">
            <v>0</v>
          </cell>
          <cell r="AB1352">
            <v>0</v>
          </cell>
          <cell r="AD1352">
            <v>0</v>
          </cell>
          <cell r="AF1352">
            <v>0</v>
          </cell>
          <cell r="AH1352">
            <v>0</v>
          </cell>
          <cell r="AJ1352">
            <v>0</v>
          </cell>
          <cell r="AL1352">
            <v>0</v>
          </cell>
          <cell r="AN1352">
            <v>0</v>
          </cell>
          <cell r="AO1352">
            <v>10</v>
          </cell>
          <cell r="AP1352">
            <v>18143400</v>
          </cell>
        </row>
        <row r="1353">
          <cell r="A1353" t="str">
            <v>G11343</v>
          </cell>
          <cell r="B1353">
            <v>1343</v>
          </cell>
          <cell r="C1353">
            <v>60</v>
          </cell>
          <cell r="D1353">
            <v>144</v>
          </cell>
          <cell r="F1353" t="str">
            <v>Sugammadex</v>
          </cell>
          <cell r="G1353">
            <v>4</v>
          </cell>
          <cell r="H1353" t="str">
            <v>100mg/ml; 2ml</v>
          </cell>
          <cell r="I1353" t="str">
            <v>Tiêm</v>
          </cell>
          <cell r="J1353" t="str">
            <v>Thuóc tiêm</v>
          </cell>
          <cell r="K1353" t="str">
            <v>Ống</v>
          </cell>
          <cell r="L1353">
            <v>150</v>
          </cell>
          <cell r="M1353">
            <v>1575000</v>
          </cell>
          <cell r="N1353">
            <v>236250000</v>
          </cell>
          <cell r="O1353">
            <v>4</v>
          </cell>
          <cell r="Q1353">
            <v>150</v>
          </cell>
          <cell r="R1353">
            <v>236250000</v>
          </cell>
          <cell r="T1353">
            <v>0</v>
          </cell>
          <cell r="V1353">
            <v>0</v>
          </cell>
          <cell r="X1353">
            <v>0</v>
          </cell>
          <cell r="Z1353">
            <v>0</v>
          </cell>
          <cell r="AB1353">
            <v>0</v>
          </cell>
          <cell r="AD1353">
            <v>0</v>
          </cell>
          <cell r="AF1353">
            <v>0</v>
          </cell>
          <cell r="AH1353">
            <v>0</v>
          </cell>
          <cell r="AJ1353">
            <v>0</v>
          </cell>
          <cell r="AL1353">
            <v>0</v>
          </cell>
          <cell r="AN1353">
            <v>0</v>
          </cell>
          <cell r="AP1353">
            <v>0</v>
          </cell>
        </row>
        <row r="1354">
          <cell r="A1354" t="str">
            <v>G11344</v>
          </cell>
          <cell r="B1354">
            <v>1344</v>
          </cell>
          <cell r="C1354">
            <v>1012</v>
          </cell>
          <cell r="D1354">
            <v>243</v>
          </cell>
          <cell r="E1354" t="str">
            <v>x</v>
          </cell>
          <cell r="F1354" t="str">
            <v>Sulfamethoxazol + Trimethoprim</v>
          </cell>
          <cell r="G1354">
            <v>4</v>
          </cell>
          <cell r="H1354" t="str">
            <v>400mg + 80mg</v>
          </cell>
          <cell r="I1354" t="str">
            <v>Uống</v>
          </cell>
          <cell r="J1354" t="str">
            <v>Viên hoà tan nhanh</v>
          </cell>
          <cell r="K1354" t="str">
            <v>Viên</v>
          </cell>
          <cell r="L1354">
            <v>10000</v>
          </cell>
          <cell r="M1354">
            <v>1509</v>
          </cell>
          <cell r="N1354">
            <v>15090000</v>
          </cell>
          <cell r="O1354">
            <v>4</v>
          </cell>
          <cell r="R1354">
            <v>0</v>
          </cell>
          <cell r="T1354">
            <v>0</v>
          </cell>
          <cell r="V1354">
            <v>0</v>
          </cell>
          <cell r="X1354">
            <v>0</v>
          </cell>
          <cell r="Z1354">
            <v>0</v>
          </cell>
          <cell r="AB1354">
            <v>0</v>
          </cell>
          <cell r="AD1354">
            <v>0</v>
          </cell>
          <cell r="AF1354">
            <v>0</v>
          </cell>
          <cell r="AG1354">
            <v>5000</v>
          </cell>
          <cell r="AH1354">
            <v>7545000</v>
          </cell>
          <cell r="AI1354">
            <v>3000</v>
          </cell>
          <cell r="AJ1354">
            <v>4527000</v>
          </cell>
          <cell r="AL1354">
            <v>0</v>
          </cell>
          <cell r="AM1354">
            <v>2000</v>
          </cell>
          <cell r="AN1354">
            <v>3018000</v>
          </cell>
          <cell r="AP1354">
            <v>0</v>
          </cell>
        </row>
        <row r="1355">
          <cell r="A1355" t="str">
            <v>G11345</v>
          </cell>
          <cell r="B1355">
            <v>1345</v>
          </cell>
          <cell r="C1355">
            <v>1012</v>
          </cell>
          <cell r="D1355">
            <v>243</v>
          </cell>
          <cell r="F1355" t="str">
            <v>Sulfamethoxazol + Trimethoprim</v>
          </cell>
          <cell r="G1355">
            <v>4</v>
          </cell>
          <cell r="H1355" t="str">
            <v>800mg + 160mg</v>
          </cell>
          <cell r="I1355" t="str">
            <v>Uống</v>
          </cell>
          <cell r="J1355" t="str">
            <v xml:space="preserve">Viên </v>
          </cell>
          <cell r="K1355" t="str">
            <v>Viên</v>
          </cell>
          <cell r="L1355">
            <v>1500</v>
          </cell>
          <cell r="M1355">
            <v>479</v>
          </cell>
          <cell r="N1355">
            <v>718500</v>
          </cell>
          <cell r="O1355">
            <v>4</v>
          </cell>
          <cell r="R1355">
            <v>0</v>
          </cell>
          <cell r="T1355">
            <v>0</v>
          </cell>
          <cell r="V1355">
            <v>0</v>
          </cell>
          <cell r="X1355">
            <v>0</v>
          </cell>
          <cell r="Z1355">
            <v>0</v>
          </cell>
          <cell r="AA1355">
            <v>1500</v>
          </cell>
          <cell r="AB1355">
            <v>718500</v>
          </cell>
          <cell r="AD1355">
            <v>0</v>
          </cell>
          <cell r="AF1355">
            <v>0</v>
          </cell>
          <cell r="AH1355">
            <v>0</v>
          </cell>
          <cell r="AJ1355">
            <v>0</v>
          </cell>
          <cell r="AL1355">
            <v>0</v>
          </cell>
          <cell r="AN1355">
            <v>0</v>
          </cell>
          <cell r="AP1355">
            <v>0</v>
          </cell>
        </row>
        <row r="1356">
          <cell r="A1356" t="str">
            <v>G11346</v>
          </cell>
          <cell r="B1356">
            <v>1346</v>
          </cell>
          <cell r="C1356">
            <v>1042</v>
          </cell>
          <cell r="D1356">
            <v>244</v>
          </cell>
          <cell r="F1356" t="str">
            <v>Sulfasalazin</v>
          </cell>
          <cell r="G1356">
            <v>4</v>
          </cell>
          <cell r="H1356" t="str">
            <v>500mg</v>
          </cell>
          <cell r="I1356" t="str">
            <v>Uống</v>
          </cell>
          <cell r="J1356" t="str">
            <v>Viên bao tan ở ruột</v>
          </cell>
          <cell r="K1356" t="str">
            <v>Viên</v>
          </cell>
          <cell r="L1356">
            <v>15000</v>
          </cell>
          <cell r="M1356">
            <v>5450</v>
          </cell>
          <cell r="N1356">
            <v>81750000</v>
          </cell>
          <cell r="O1356">
            <v>4</v>
          </cell>
          <cell r="Q1356">
            <v>15000</v>
          </cell>
          <cell r="R1356">
            <v>81750000</v>
          </cell>
          <cell r="T1356">
            <v>0</v>
          </cell>
          <cell r="V1356">
            <v>0</v>
          </cell>
          <cell r="X1356">
            <v>0</v>
          </cell>
          <cell r="Z1356">
            <v>0</v>
          </cell>
          <cell r="AB1356">
            <v>0</v>
          </cell>
          <cell r="AD1356">
            <v>0</v>
          </cell>
          <cell r="AF1356">
            <v>0</v>
          </cell>
          <cell r="AH1356">
            <v>0</v>
          </cell>
          <cell r="AJ1356">
            <v>0</v>
          </cell>
          <cell r="AL1356">
            <v>0</v>
          </cell>
          <cell r="AN1356">
            <v>0</v>
          </cell>
          <cell r="AP1356">
            <v>0</v>
          </cell>
        </row>
        <row r="1357">
          <cell r="A1357" t="str">
            <v>G11347</v>
          </cell>
          <cell r="B1357">
            <v>1347</v>
          </cell>
          <cell r="C1357">
            <v>1014</v>
          </cell>
          <cell r="D1357">
            <v>916</v>
          </cell>
          <cell r="F1357" t="str">
            <v xml:space="preserve">Sulpirid </v>
          </cell>
          <cell r="G1357">
            <v>1</v>
          </cell>
          <cell r="H1357" t="str">
            <v>50mg</v>
          </cell>
          <cell r="I1357" t="str">
            <v>uống</v>
          </cell>
          <cell r="J1357" t="str">
            <v>Viên</v>
          </cell>
          <cell r="K1357" t="str">
            <v>Viên</v>
          </cell>
          <cell r="L1357">
            <v>95000</v>
          </cell>
          <cell r="M1357">
            <v>2600</v>
          </cell>
          <cell r="N1357">
            <v>247000000</v>
          </cell>
          <cell r="O1357">
            <v>1</v>
          </cell>
          <cell r="Q1357">
            <v>50000</v>
          </cell>
          <cell r="R1357">
            <v>130000000</v>
          </cell>
          <cell r="T1357">
            <v>0</v>
          </cell>
          <cell r="V1357">
            <v>0</v>
          </cell>
          <cell r="X1357">
            <v>0</v>
          </cell>
          <cell r="Z1357">
            <v>0</v>
          </cell>
          <cell r="AA1357">
            <v>10000</v>
          </cell>
          <cell r="AB1357">
            <v>26000000</v>
          </cell>
          <cell r="AC1357">
            <v>20000</v>
          </cell>
          <cell r="AD1357">
            <v>52000000</v>
          </cell>
          <cell r="AF1357">
            <v>0</v>
          </cell>
          <cell r="AH1357">
            <v>0</v>
          </cell>
          <cell r="AJ1357">
            <v>0</v>
          </cell>
          <cell r="AK1357">
            <v>5000</v>
          </cell>
          <cell r="AL1357">
            <v>13000000</v>
          </cell>
          <cell r="AN1357">
            <v>0</v>
          </cell>
          <cell r="AO1357">
            <v>10000</v>
          </cell>
          <cell r="AP1357">
            <v>26000000</v>
          </cell>
        </row>
        <row r="1358">
          <cell r="A1358" t="str">
            <v>G11348</v>
          </cell>
          <cell r="B1358">
            <v>1348</v>
          </cell>
          <cell r="C1358">
            <v>1014</v>
          </cell>
          <cell r="D1358">
            <v>916</v>
          </cell>
          <cell r="F1358" t="str">
            <v>Sulpirid</v>
          </cell>
          <cell r="G1358">
            <v>2</v>
          </cell>
          <cell r="H1358" t="str">
            <v>50mg</v>
          </cell>
          <cell r="I1358" t="str">
            <v>Uống</v>
          </cell>
          <cell r="J1358" t="str">
            <v>Viên</v>
          </cell>
          <cell r="K1358" t="str">
            <v>Viên</v>
          </cell>
          <cell r="L1358">
            <v>680500</v>
          </cell>
          <cell r="M1358">
            <v>540</v>
          </cell>
          <cell r="N1358">
            <v>367470000</v>
          </cell>
          <cell r="O1358">
            <v>2</v>
          </cell>
          <cell r="Q1358">
            <v>20000</v>
          </cell>
          <cell r="R1358">
            <v>10800000</v>
          </cell>
          <cell r="T1358">
            <v>0</v>
          </cell>
          <cell r="V1358">
            <v>0</v>
          </cell>
          <cell r="W1358">
            <v>4000</v>
          </cell>
          <cell r="X1358">
            <v>2160000</v>
          </cell>
          <cell r="Y1358">
            <v>530000</v>
          </cell>
          <cell r="Z1358">
            <v>286200000</v>
          </cell>
          <cell r="AA1358">
            <v>40000</v>
          </cell>
          <cell r="AB1358">
            <v>21600000</v>
          </cell>
          <cell r="AD1358">
            <v>0</v>
          </cell>
          <cell r="AE1358">
            <v>15500</v>
          </cell>
          <cell r="AF1358">
            <v>8370000</v>
          </cell>
          <cell r="AG1358">
            <v>20000</v>
          </cell>
          <cell r="AH1358">
            <v>10800000</v>
          </cell>
          <cell r="AI1358">
            <v>20000</v>
          </cell>
          <cell r="AJ1358">
            <v>10800000</v>
          </cell>
          <cell r="AL1358">
            <v>0</v>
          </cell>
          <cell r="AM1358">
            <v>1000</v>
          </cell>
          <cell r="AN1358">
            <v>540000</v>
          </cell>
          <cell r="AO1358">
            <v>30000</v>
          </cell>
          <cell r="AP1358">
            <v>16200000</v>
          </cell>
        </row>
        <row r="1359">
          <cell r="A1359" t="str">
            <v>G11349</v>
          </cell>
          <cell r="B1359">
            <v>1349</v>
          </cell>
          <cell r="C1359">
            <v>1045</v>
          </cell>
          <cell r="D1359">
            <v>339</v>
          </cell>
          <cell r="F1359" t="str">
            <v>Sumatriptan</v>
          </cell>
          <cell r="G1359">
            <v>2</v>
          </cell>
          <cell r="H1359" t="str">
            <v>25mg</v>
          </cell>
          <cell r="I1359" t="str">
            <v>Uống</v>
          </cell>
          <cell r="J1359" t="str">
            <v xml:space="preserve">Viên </v>
          </cell>
          <cell r="K1359" t="str">
            <v>viên</v>
          </cell>
          <cell r="L1359">
            <v>300</v>
          </cell>
          <cell r="M1359">
            <v>8500</v>
          </cell>
          <cell r="N1359">
            <v>2550000</v>
          </cell>
          <cell r="O1359">
            <v>2</v>
          </cell>
          <cell r="R1359">
            <v>0</v>
          </cell>
          <cell r="T1359">
            <v>0</v>
          </cell>
          <cell r="V1359">
            <v>0</v>
          </cell>
          <cell r="X1359">
            <v>0</v>
          </cell>
          <cell r="Z1359">
            <v>0</v>
          </cell>
          <cell r="AB1359">
            <v>0</v>
          </cell>
          <cell r="AD1359">
            <v>0</v>
          </cell>
          <cell r="AF1359">
            <v>0</v>
          </cell>
          <cell r="AH1359">
            <v>0</v>
          </cell>
          <cell r="AJ1359">
            <v>0</v>
          </cell>
          <cell r="AL1359">
            <v>0</v>
          </cell>
          <cell r="AN1359">
            <v>0</v>
          </cell>
          <cell r="AO1359">
            <v>300</v>
          </cell>
          <cell r="AP1359">
            <v>2550000</v>
          </cell>
        </row>
        <row r="1360">
          <cell r="A1360" t="str">
            <v>G11350</v>
          </cell>
          <cell r="B1360">
            <v>1350</v>
          </cell>
          <cell r="C1360">
            <v>1018</v>
          </cell>
          <cell r="D1360">
            <v>975</v>
          </cell>
          <cell r="F1360" t="str">
            <v>Surfactant (Phospholipid chiết xuất từ phổi lợn hoặc phổi bò; hoặc chất diện hoạt chiết xuất từ phổi bò (Bovine lung surfactant))</v>
          </cell>
          <cell r="G1360">
            <v>1</v>
          </cell>
          <cell r="H1360" t="str">
            <v>120mg/ 1,5ml</v>
          </cell>
          <cell r="I1360" t="str">
            <v>Đường nội khí quản</v>
          </cell>
          <cell r="J1360" t="str">
            <v>Hỗn dịch dùng đường nội khí quản</v>
          </cell>
          <cell r="K1360" t="str">
            <v>Lọ</v>
          </cell>
          <cell r="L1360">
            <v>250</v>
          </cell>
          <cell r="M1360">
            <v>13990000</v>
          </cell>
          <cell r="N1360">
            <v>3497500000</v>
          </cell>
          <cell r="O1360">
            <v>1</v>
          </cell>
          <cell r="Q1360">
            <v>250</v>
          </cell>
          <cell r="R1360">
            <v>3497500000</v>
          </cell>
          <cell r="T1360">
            <v>0</v>
          </cell>
          <cell r="V1360">
            <v>0</v>
          </cell>
          <cell r="X1360">
            <v>0</v>
          </cell>
          <cell r="Z1360">
            <v>0</v>
          </cell>
          <cell r="AB1360">
            <v>0</v>
          </cell>
          <cell r="AD1360">
            <v>0</v>
          </cell>
          <cell r="AF1360">
            <v>0</v>
          </cell>
          <cell r="AH1360">
            <v>0</v>
          </cell>
          <cell r="AJ1360">
            <v>0</v>
          </cell>
          <cell r="AL1360">
            <v>0</v>
          </cell>
          <cell r="AN1360">
            <v>0</v>
          </cell>
          <cell r="AP1360">
            <v>0</v>
          </cell>
        </row>
        <row r="1361">
          <cell r="A1361" t="str">
            <v>G11351</v>
          </cell>
          <cell r="B1361">
            <v>1351</v>
          </cell>
          <cell r="C1361">
            <v>1019</v>
          </cell>
          <cell r="D1361">
            <v>31</v>
          </cell>
          <cell r="F1361" t="str">
            <v>Suxamethonium clorid</v>
          </cell>
          <cell r="G1361">
            <v>1</v>
          </cell>
          <cell r="H1361" t="str">
            <v>100mg/2ml</v>
          </cell>
          <cell r="I1361" t="str">
            <v>Tiêm</v>
          </cell>
          <cell r="J1361" t="str">
            <v>Thuốc tiêm</v>
          </cell>
          <cell r="K1361" t="str">
            <v>Ống, lọ</v>
          </cell>
          <cell r="L1361">
            <v>2900</v>
          </cell>
          <cell r="M1361">
            <v>19564</v>
          </cell>
          <cell r="N1361">
            <v>56735600</v>
          </cell>
          <cell r="O1361">
            <v>1</v>
          </cell>
          <cell r="Q1361">
            <v>2500</v>
          </cell>
          <cell r="R1361">
            <v>48910000</v>
          </cell>
          <cell r="T1361">
            <v>0</v>
          </cell>
          <cell r="V1361">
            <v>0</v>
          </cell>
          <cell r="X1361">
            <v>0</v>
          </cell>
          <cell r="Z1361">
            <v>0</v>
          </cell>
          <cell r="AB1361">
            <v>0</v>
          </cell>
          <cell r="AD1361">
            <v>0</v>
          </cell>
          <cell r="AF1361">
            <v>0</v>
          </cell>
          <cell r="AH1361">
            <v>0</v>
          </cell>
          <cell r="AJ1361">
            <v>0</v>
          </cell>
          <cell r="AL1361">
            <v>0</v>
          </cell>
          <cell r="AN1361">
            <v>0</v>
          </cell>
          <cell r="AO1361">
            <v>400</v>
          </cell>
          <cell r="AP1361">
            <v>7825600</v>
          </cell>
        </row>
        <row r="1362">
          <cell r="A1362" t="str">
            <v>G11352</v>
          </cell>
          <cell r="B1362">
            <v>1352</v>
          </cell>
          <cell r="C1362">
            <v>1020</v>
          </cell>
          <cell r="D1362">
            <v>632</v>
          </cell>
          <cell r="F1362" t="str">
            <v>Tacrolimus</v>
          </cell>
          <cell r="G1362">
            <v>4</v>
          </cell>
          <cell r="H1362" t="str">
            <v xml:space="preserve">5mg/5g </v>
          </cell>
          <cell r="I1362" t="str">
            <v>Dùng ngoài</v>
          </cell>
          <cell r="J1362" t="str">
            <v>Thuốc dùng ngoài</v>
          </cell>
          <cell r="K1362" t="str">
            <v>Tuýp</v>
          </cell>
          <cell r="L1362">
            <v>100</v>
          </cell>
          <cell r="M1362">
            <v>135000</v>
          </cell>
          <cell r="N1362">
            <v>13500000</v>
          </cell>
          <cell r="O1362">
            <v>4</v>
          </cell>
          <cell r="Q1362">
            <v>100</v>
          </cell>
          <cell r="R1362">
            <v>13500000</v>
          </cell>
          <cell r="T1362">
            <v>0</v>
          </cell>
          <cell r="V1362">
            <v>0</v>
          </cell>
          <cell r="X1362">
            <v>0</v>
          </cell>
          <cell r="Z1362">
            <v>0</v>
          </cell>
          <cell r="AB1362">
            <v>0</v>
          </cell>
          <cell r="AD1362">
            <v>0</v>
          </cell>
          <cell r="AF1362">
            <v>0</v>
          </cell>
          <cell r="AH1362">
            <v>0</v>
          </cell>
          <cell r="AJ1362">
            <v>0</v>
          </cell>
          <cell r="AL1362">
            <v>0</v>
          </cell>
          <cell r="AN1362">
            <v>0</v>
          </cell>
          <cell r="AP1362">
            <v>0</v>
          </cell>
        </row>
        <row r="1363">
          <cell r="A1363" t="str">
            <v>G11353</v>
          </cell>
          <cell r="B1363">
            <v>1353</v>
          </cell>
          <cell r="C1363">
            <v>1020</v>
          </cell>
          <cell r="D1363">
            <v>632</v>
          </cell>
          <cell r="F1363" t="str">
            <v>Tacrolimus</v>
          </cell>
          <cell r="G1363">
            <v>4</v>
          </cell>
          <cell r="H1363" t="str">
            <v>0,03%/10g</v>
          </cell>
          <cell r="I1363" t="str">
            <v>Dùng ngoài</v>
          </cell>
          <cell r="J1363" t="str">
            <v>Thuốc dùng ngoài</v>
          </cell>
          <cell r="K1363" t="str">
            <v>Tuýp</v>
          </cell>
          <cell r="L1363">
            <v>100</v>
          </cell>
          <cell r="M1363">
            <v>80000</v>
          </cell>
          <cell r="N1363">
            <v>8000000</v>
          </cell>
          <cell r="O1363">
            <v>4</v>
          </cell>
          <cell r="R1363">
            <v>0</v>
          </cell>
          <cell r="T1363">
            <v>0</v>
          </cell>
          <cell r="V1363">
            <v>0</v>
          </cell>
          <cell r="X1363">
            <v>0</v>
          </cell>
          <cell r="Z1363">
            <v>0</v>
          </cell>
          <cell r="AA1363">
            <v>100</v>
          </cell>
          <cell r="AB1363">
            <v>8000000</v>
          </cell>
          <cell r="AD1363">
            <v>0</v>
          </cell>
          <cell r="AF1363">
            <v>0</v>
          </cell>
          <cell r="AH1363">
            <v>0</v>
          </cell>
          <cell r="AJ1363">
            <v>0</v>
          </cell>
          <cell r="AL1363">
            <v>0</v>
          </cell>
          <cell r="AN1363">
            <v>0</v>
          </cell>
          <cell r="AP1363">
            <v>0</v>
          </cell>
        </row>
        <row r="1364">
          <cell r="A1364" t="str">
            <v>G11354</v>
          </cell>
          <cell r="B1364">
            <v>1354</v>
          </cell>
          <cell r="C1364">
            <v>1021</v>
          </cell>
          <cell r="D1364">
            <v>857</v>
          </cell>
          <cell r="F1364" t="str">
            <v>Tafluprost</v>
          </cell>
          <cell r="G1364">
            <v>1</v>
          </cell>
          <cell r="H1364" t="str">
            <v>0,015mg/ml x 2,5ml</v>
          </cell>
          <cell r="I1364" t="str">
            <v>Nhỏ mắt</v>
          </cell>
          <cell r="J1364" t="str">
            <v>Thuốc nhỏ mắt</v>
          </cell>
          <cell r="K1364" t="str">
            <v>Chai, lọ</v>
          </cell>
          <cell r="L1364">
            <v>520</v>
          </cell>
          <cell r="M1364">
            <v>244799</v>
          </cell>
          <cell r="N1364">
            <v>127295480</v>
          </cell>
          <cell r="O1364">
            <v>1</v>
          </cell>
          <cell r="Q1364">
            <v>500</v>
          </cell>
          <cell r="R1364">
            <v>122399500</v>
          </cell>
          <cell r="T1364">
            <v>0</v>
          </cell>
          <cell r="U1364">
            <v>20</v>
          </cell>
          <cell r="V1364">
            <v>4895980</v>
          </cell>
          <cell r="X1364">
            <v>0</v>
          </cell>
          <cell r="Z1364">
            <v>0</v>
          </cell>
          <cell r="AB1364">
            <v>0</v>
          </cell>
          <cell r="AD1364">
            <v>0</v>
          </cell>
          <cell r="AF1364">
            <v>0</v>
          </cell>
          <cell r="AH1364">
            <v>0</v>
          </cell>
          <cell r="AJ1364">
            <v>0</v>
          </cell>
          <cell r="AL1364">
            <v>0</v>
          </cell>
          <cell r="AN1364">
            <v>0</v>
          </cell>
          <cell r="AP1364">
            <v>0</v>
          </cell>
        </row>
        <row r="1365">
          <cell r="A1365" t="str">
            <v>G11355</v>
          </cell>
          <cell r="B1365">
            <v>1355</v>
          </cell>
          <cell r="C1365">
            <v>60</v>
          </cell>
          <cell r="D1365">
            <v>407</v>
          </cell>
          <cell r="F1365" t="str">
            <v>Tamoxifen</v>
          </cell>
          <cell r="G1365">
            <v>1</v>
          </cell>
          <cell r="H1365" t="str">
            <v>20mg</v>
          </cell>
          <cell r="I1365" t="str">
            <v>Uống</v>
          </cell>
          <cell r="J1365" t="str">
            <v>Viên</v>
          </cell>
          <cell r="K1365" t="str">
            <v>Viên</v>
          </cell>
          <cell r="L1365">
            <v>15000</v>
          </cell>
          <cell r="M1365">
            <v>5683</v>
          </cell>
          <cell r="N1365">
            <v>85245000</v>
          </cell>
          <cell r="O1365">
            <v>1</v>
          </cell>
          <cell r="Q1365">
            <v>15000</v>
          </cell>
          <cell r="R1365">
            <v>85245000</v>
          </cell>
          <cell r="T1365">
            <v>0</v>
          </cell>
          <cell r="V1365">
            <v>0</v>
          </cell>
          <cell r="X1365">
            <v>0</v>
          </cell>
          <cell r="Z1365">
            <v>0</v>
          </cell>
          <cell r="AB1365">
            <v>0</v>
          </cell>
          <cell r="AD1365">
            <v>0</v>
          </cell>
          <cell r="AF1365">
            <v>0</v>
          </cell>
          <cell r="AH1365">
            <v>0</v>
          </cell>
          <cell r="AJ1365">
            <v>0</v>
          </cell>
          <cell r="AL1365">
            <v>0</v>
          </cell>
          <cell r="AN1365">
            <v>0</v>
          </cell>
          <cell r="AP1365">
            <v>0</v>
          </cell>
        </row>
        <row r="1366">
          <cell r="A1366" t="str">
            <v>G11356</v>
          </cell>
          <cell r="B1366">
            <v>1356</v>
          </cell>
          <cell r="C1366">
            <v>1053</v>
          </cell>
          <cell r="D1366">
            <v>427</v>
          </cell>
          <cell r="F1366" t="str">
            <v xml:space="preserve">Tamsulosin HCl </v>
          </cell>
          <cell r="G1366">
            <v>1</v>
          </cell>
          <cell r="H1366" t="str">
            <v>0.4 mg</v>
          </cell>
          <cell r="I1366" t="str">
            <v>Uống</v>
          </cell>
          <cell r="J1366" t="str">
            <v>Viên giải phóng có kiểm soát</v>
          </cell>
          <cell r="K1366" t="str">
            <v>Viên</v>
          </cell>
          <cell r="L1366">
            <v>1000</v>
          </cell>
          <cell r="M1366">
            <v>12000</v>
          </cell>
          <cell r="N1366">
            <v>12000000</v>
          </cell>
          <cell r="O1366">
            <v>1</v>
          </cell>
          <cell r="R1366">
            <v>0</v>
          </cell>
          <cell r="T1366">
            <v>0</v>
          </cell>
          <cell r="V1366">
            <v>0</v>
          </cell>
          <cell r="X1366">
            <v>0</v>
          </cell>
          <cell r="Z1366">
            <v>0</v>
          </cell>
          <cell r="AB1366">
            <v>0</v>
          </cell>
          <cell r="AD1366">
            <v>0</v>
          </cell>
          <cell r="AF1366">
            <v>0</v>
          </cell>
          <cell r="AH1366">
            <v>0</v>
          </cell>
          <cell r="AJ1366">
            <v>0</v>
          </cell>
          <cell r="AL1366">
            <v>0</v>
          </cell>
          <cell r="AN1366">
            <v>0</v>
          </cell>
          <cell r="AO1366">
            <v>1000</v>
          </cell>
          <cell r="AP1366">
            <v>12000000</v>
          </cell>
        </row>
        <row r="1367">
          <cell r="A1367" t="str">
            <v>G11357</v>
          </cell>
          <cell r="B1367">
            <v>1357</v>
          </cell>
          <cell r="C1367">
            <v>1056</v>
          </cell>
          <cell r="D1367">
            <v>256</v>
          </cell>
          <cell r="F1367" t="str">
            <v>Teicoplanin*</v>
          </cell>
          <cell r="G1367">
            <v>1</v>
          </cell>
          <cell r="H1367" t="str">
            <v>200mg</v>
          </cell>
          <cell r="I1367" t="str">
            <v>Tiêm</v>
          </cell>
          <cell r="J1367" t="str">
            <v>Thuốc tiêm đông khô</v>
          </cell>
          <cell r="K1367" t="str">
            <v>Lọ</v>
          </cell>
          <cell r="L1367">
            <v>500</v>
          </cell>
          <cell r="M1367">
            <v>379680</v>
          </cell>
          <cell r="N1367">
            <v>189840000</v>
          </cell>
          <cell r="O1367">
            <v>1</v>
          </cell>
          <cell r="Q1367">
            <v>500</v>
          </cell>
          <cell r="R1367">
            <v>189840000</v>
          </cell>
          <cell r="T1367">
            <v>0</v>
          </cell>
          <cell r="V1367">
            <v>0</v>
          </cell>
          <cell r="X1367">
            <v>0</v>
          </cell>
          <cell r="Z1367">
            <v>0</v>
          </cell>
          <cell r="AB1367">
            <v>0</v>
          </cell>
          <cell r="AD1367">
            <v>0</v>
          </cell>
          <cell r="AF1367">
            <v>0</v>
          </cell>
          <cell r="AH1367">
            <v>0</v>
          </cell>
          <cell r="AJ1367">
            <v>0</v>
          </cell>
          <cell r="AL1367">
            <v>0</v>
          </cell>
          <cell r="AN1367">
            <v>0</v>
          </cell>
          <cell r="AP1367">
            <v>0</v>
          </cell>
        </row>
        <row r="1368">
          <cell r="A1368" t="str">
            <v>G11358</v>
          </cell>
          <cell r="B1368">
            <v>1358</v>
          </cell>
          <cell r="C1368">
            <v>1056</v>
          </cell>
          <cell r="D1368">
            <v>256</v>
          </cell>
          <cell r="F1368" t="str">
            <v>Teicoplanin*</v>
          </cell>
          <cell r="G1368">
            <v>2</v>
          </cell>
          <cell r="H1368" t="str">
            <v>400mg</v>
          </cell>
          <cell r="I1368" t="str">
            <v>Tiêm</v>
          </cell>
          <cell r="J1368" t="str">
            <v>Thuốc tiêm đông khô</v>
          </cell>
          <cell r="K1368" t="str">
            <v>Lọ</v>
          </cell>
          <cell r="L1368">
            <v>500</v>
          </cell>
          <cell r="M1368">
            <v>380000</v>
          </cell>
          <cell r="N1368">
            <v>190000000</v>
          </cell>
          <cell r="O1368">
            <v>2</v>
          </cell>
          <cell r="Q1368">
            <v>500</v>
          </cell>
          <cell r="R1368">
            <v>190000000</v>
          </cell>
          <cell r="T1368">
            <v>0</v>
          </cell>
          <cell r="V1368">
            <v>0</v>
          </cell>
          <cell r="X1368">
            <v>0</v>
          </cell>
          <cell r="Z1368">
            <v>0</v>
          </cell>
          <cell r="AB1368">
            <v>0</v>
          </cell>
          <cell r="AD1368">
            <v>0</v>
          </cell>
          <cell r="AF1368">
            <v>0</v>
          </cell>
          <cell r="AH1368">
            <v>0</v>
          </cell>
          <cell r="AJ1368">
            <v>0</v>
          </cell>
          <cell r="AL1368">
            <v>0</v>
          </cell>
          <cell r="AN1368">
            <v>0</v>
          </cell>
          <cell r="AP1368">
            <v>0</v>
          </cell>
        </row>
        <row r="1369">
          <cell r="A1369" t="str">
            <v>G11359</v>
          </cell>
          <cell r="B1369">
            <v>1359</v>
          </cell>
          <cell r="C1369">
            <v>1028</v>
          </cell>
          <cell r="D1369">
            <v>541</v>
          </cell>
          <cell r="F1369" t="str">
            <v>Telmisartan</v>
          </cell>
          <cell r="G1369">
            <v>2</v>
          </cell>
          <cell r="H1369" t="str">
            <v>40mg</v>
          </cell>
          <cell r="I1369" t="str">
            <v>Uống</v>
          </cell>
          <cell r="J1369" t="str">
            <v xml:space="preserve">Viên </v>
          </cell>
          <cell r="K1369" t="str">
            <v>Viên</v>
          </cell>
          <cell r="L1369">
            <v>98000</v>
          </cell>
          <cell r="M1369">
            <v>790</v>
          </cell>
          <cell r="N1369">
            <v>77420000</v>
          </cell>
          <cell r="O1369">
            <v>2</v>
          </cell>
          <cell r="Q1369">
            <v>80000</v>
          </cell>
          <cell r="R1369">
            <v>63200000</v>
          </cell>
          <cell r="S1369">
            <v>3000</v>
          </cell>
          <cell r="T1369">
            <v>2370000</v>
          </cell>
          <cell r="V1369">
            <v>0</v>
          </cell>
          <cell r="X1369">
            <v>0</v>
          </cell>
          <cell r="Z1369">
            <v>0</v>
          </cell>
          <cell r="AB1369">
            <v>0</v>
          </cell>
          <cell r="AD1369">
            <v>0</v>
          </cell>
          <cell r="AF1369">
            <v>0</v>
          </cell>
          <cell r="AG1369">
            <v>5000</v>
          </cell>
          <cell r="AH1369">
            <v>3950000</v>
          </cell>
          <cell r="AJ1369">
            <v>0</v>
          </cell>
          <cell r="AL1369">
            <v>0</v>
          </cell>
          <cell r="AN1369">
            <v>0</v>
          </cell>
          <cell r="AO1369">
            <v>10000</v>
          </cell>
          <cell r="AP1369">
            <v>7900000</v>
          </cell>
        </row>
        <row r="1370">
          <cell r="A1370" t="str">
            <v>G11360</v>
          </cell>
          <cell r="B1370">
            <v>1360</v>
          </cell>
          <cell r="C1370">
            <v>1028</v>
          </cell>
          <cell r="D1370">
            <v>541</v>
          </cell>
          <cell r="E1370" t="str">
            <v>x</v>
          </cell>
          <cell r="F1370" t="str">
            <v>Telmisartan</v>
          </cell>
          <cell r="G1370">
            <v>4</v>
          </cell>
          <cell r="H1370" t="str">
            <v>80mg</v>
          </cell>
          <cell r="I1370" t="str">
            <v>Uống</v>
          </cell>
          <cell r="J1370" t="str">
            <v>Viên</v>
          </cell>
          <cell r="K1370" t="str">
            <v>Viên</v>
          </cell>
          <cell r="L1370">
            <v>20000</v>
          </cell>
          <cell r="M1370">
            <v>745</v>
          </cell>
          <cell r="N1370">
            <v>14900000</v>
          </cell>
          <cell r="O1370">
            <v>4</v>
          </cell>
          <cell r="R1370">
            <v>0</v>
          </cell>
          <cell r="T1370">
            <v>0</v>
          </cell>
          <cell r="V1370">
            <v>0</v>
          </cell>
          <cell r="X1370">
            <v>0</v>
          </cell>
          <cell r="Z1370">
            <v>0</v>
          </cell>
          <cell r="AB1370">
            <v>0</v>
          </cell>
          <cell r="AD1370">
            <v>0</v>
          </cell>
          <cell r="AF1370">
            <v>0</v>
          </cell>
          <cell r="AH1370">
            <v>0</v>
          </cell>
          <cell r="AJ1370">
            <v>0</v>
          </cell>
          <cell r="AL1370">
            <v>0</v>
          </cell>
          <cell r="AN1370">
            <v>0</v>
          </cell>
          <cell r="AO1370">
            <v>20000</v>
          </cell>
          <cell r="AP1370">
            <v>14900000</v>
          </cell>
        </row>
        <row r="1371">
          <cell r="A1371" t="str">
            <v>G11361</v>
          </cell>
          <cell r="B1371">
            <v>1361</v>
          </cell>
          <cell r="C1371">
            <v>1030</v>
          </cell>
          <cell r="D1371">
            <v>542</v>
          </cell>
          <cell r="F1371" t="str">
            <v>Telmisartan + Hydroclorothiazid</v>
          </cell>
          <cell r="G1371">
            <v>1</v>
          </cell>
          <cell r="H1371" t="str">
            <v>40mg + 12,5mg</v>
          </cell>
          <cell r="I1371" t="str">
            <v>Uống</v>
          </cell>
          <cell r="J1371" t="str">
            <v>Viên</v>
          </cell>
          <cell r="K1371" t="str">
            <v>Viên</v>
          </cell>
          <cell r="L1371">
            <v>4000</v>
          </cell>
          <cell r="M1371">
            <v>9800</v>
          </cell>
          <cell r="N1371">
            <v>39200000</v>
          </cell>
          <cell r="O1371">
            <v>1</v>
          </cell>
          <cell r="R1371">
            <v>0</v>
          </cell>
          <cell r="S1371">
            <v>4000</v>
          </cell>
          <cell r="T1371">
            <v>39200000</v>
          </cell>
          <cell r="V1371">
            <v>0</v>
          </cell>
          <cell r="X1371">
            <v>0</v>
          </cell>
          <cell r="Z1371">
            <v>0</v>
          </cell>
          <cell r="AB1371">
            <v>0</v>
          </cell>
          <cell r="AD1371">
            <v>0</v>
          </cell>
          <cell r="AF1371">
            <v>0</v>
          </cell>
          <cell r="AH1371">
            <v>0</v>
          </cell>
          <cell r="AJ1371">
            <v>0</v>
          </cell>
          <cell r="AL1371">
            <v>0</v>
          </cell>
          <cell r="AN1371">
            <v>0</v>
          </cell>
          <cell r="AP1371">
            <v>0</v>
          </cell>
        </row>
        <row r="1372">
          <cell r="A1372" t="str">
            <v>G11362</v>
          </cell>
          <cell r="B1372">
            <v>1362</v>
          </cell>
          <cell r="C1372">
            <v>1030</v>
          </cell>
          <cell r="D1372">
            <v>542</v>
          </cell>
          <cell r="F1372" t="str">
            <v>Telmisartan + Hydroclorothiazid</v>
          </cell>
          <cell r="G1372">
            <v>3</v>
          </cell>
          <cell r="H1372" t="str">
            <v>40mg + 12,5mg</v>
          </cell>
          <cell r="I1372" t="str">
            <v>uống</v>
          </cell>
          <cell r="J1372" t="str">
            <v>Viên</v>
          </cell>
          <cell r="K1372" t="str">
            <v>Viên</v>
          </cell>
          <cell r="L1372">
            <v>32000</v>
          </cell>
          <cell r="M1372">
            <v>4494</v>
          </cell>
          <cell r="N1372">
            <v>143808000</v>
          </cell>
          <cell r="O1372">
            <v>3</v>
          </cell>
          <cell r="Q1372">
            <v>20000</v>
          </cell>
          <cell r="R1372">
            <v>89880000</v>
          </cell>
          <cell r="T1372">
            <v>0</v>
          </cell>
          <cell r="V1372">
            <v>0</v>
          </cell>
          <cell r="X1372">
            <v>0</v>
          </cell>
          <cell r="Z1372">
            <v>0</v>
          </cell>
          <cell r="AB1372">
            <v>0</v>
          </cell>
          <cell r="AC1372">
            <v>10000</v>
          </cell>
          <cell r="AD1372">
            <v>44940000</v>
          </cell>
          <cell r="AF1372">
            <v>0</v>
          </cell>
          <cell r="AH1372">
            <v>0</v>
          </cell>
          <cell r="AI1372">
            <v>2000</v>
          </cell>
          <cell r="AJ1372">
            <v>8988000</v>
          </cell>
          <cell r="AL1372">
            <v>0</v>
          </cell>
          <cell r="AN1372">
            <v>0</v>
          </cell>
          <cell r="AP1372">
            <v>0</v>
          </cell>
        </row>
        <row r="1373">
          <cell r="A1373" t="str">
            <v>G11363</v>
          </cell>
          <cell r="B1373">
            <v>1363</v>
          </cell>
          <cell r="C1373">
            <v>1030</v>
          </cell>
          <cell r="D1373">
            <v>542</v>
          </cell>
          <cell r="F1373" t="str">
            <v>Telmisartan + Hydroclorothiazid</v>
          </cell>
          <cell r="G1373">
            <v>4</v>
          </cell>
          <cell r="H1373" t="str">
            <v>40mg + 12,5mg</v>
          </cell>
          <cell r="I1373" t="str">
            <v>Uống</v>
          </cell>
          <cell r="J1373" t="str">
            <v>Viên</v>
          </cell>
          <cell r="K1373" t="str">
            <v>Viên</v>
          </cell>
          <cell r="L1373">
            <v>10000</v>
          </cell>
          <cell r="M1373">
            <v>903</v>
          </cell>
          <cell r="N1373">
            <v>9030000</v>
          </cell>
          <cell r="O1373">
            <v>4</v>
          </cell>
          <cell r="R1373">
            <v>0</v>
          </cell>
          <cell r="T1373">
            <v>0</v>
          </cell>
          <cell r="V1373">
            <v>0</v>
          </cell>
          <cell r="X1373">
            <v>0</v>
          </cell>
          <cell r="Z1373">
            <v>0</v>
          </cell>
          <cell r="AB1373">
            <v>0</v>
          </cell>
          <cell r="AD1373">
            <v>0</v>
          </cell>
          <cell r="AF1373">
            <v>0</v>
          </cell>
          <cell r="AG1373">
            <v>10000</v>
          </cell>
          <cell r="AH1373">
            <v>9030000</v>
          </cell>
          <cell r="AJ1373">
            <v>0</v>
          </cell>
          <cell r="AL1373">
            <v>0</v>
          </cell>
          <cell r="AN1373">
            <v>0</v>
          </cell>
          <cell r="AP1373">
            <v>0</v>
          </cell>
        </row>
        <row r="1374">
          <cell r="A1374" t="str">
            <v>G11364</v>
          </cell>
          <cell r="B1374">
            <v>1364</v>
          </cell>
          <cell r="C1374">
            <v>1030</v>
          </cell>
          <cell r="D1374">
            <v>542</v>
          </cell>
          <cell r="F1374" t="str">
            <v>Telmisartan + Hydroclorothiazid</v>
          </cell>
          <cell r="G1374">
            <v>2</v>
          </cell>
          <cell r="H1374" t="str">
            <v>80mg + 12,5mg</v>
          </cell>
          <cell r="I1374" t="str">
            <v>Uống</v>
          </cell>
          <cell r="J1374" t="str">
            <v>Viên</v>
          </cell>
          <cell r="K1374" t="str">
            <v>Viên</v>
          </cell>
          <cell r="L1374">
            <v>20000</v>
          </cell>
          <cell r="M1374">
            <v>8000</v>
          </cell>
          <cell r="N1374">
            <v>160000000</v>
          </cell>
          <cell r="O1374">
            <v>2</v>
          </cell>
          <cell r="Q1374">
            <v>20000</v>
          </cell>
          <cell r="R1374">
            <v>160000000</v>
          </cell>
          <cell r="T1374">
            <v>0</v>
          </cell>
          <cell r="V1374">
            <v>0</v>
          </cell>
          <cell r="X1374">
            <v>0</v>
          </cell>
          <cell r="Z1374">
            <v>0</v>
          </cell>
          <cell r="AB1374">
            <v>0</v>
          </cell>
          <cell r="AD1374">
            <v>0</v>
          </cell>
          <cell r="AF1374">
            <v>0</v>
          </cell>
          <cell r="AH1374">
            <v>0</v>
          </cell>
          <cell r="AJ1374">
            <v>0</v>
          </cell>
          <cell r="AL1374">
            <v>0</v>
          </cell>
          <cell r="AN1374">
            <v>0</v>
          </cell>
          <cell r="AP1374">
            <v>0</v>
          </cell>
        </row>
        <row r="1375">
          <cell r="A1375" t="str">
            <v>G11365</v>
          </cell>
          <cell r="B1375">
            <v>1365</v>
          </cell>
          <cell r="C1375">
            <v>1030</v>
          </cell>
          <cell r="D1375">
            <v>542</v>
          </cell>
          <cell r="F1375" t="str">
            <v>Telmisartan + hydroclorothiazid</v>
          </cell>
          <cell r="G1375">
            <v>2</v>
          </cell>
          <cell r="H1375" t="str">
            <v>80mg + 25mg</v>
          </cell>
          <cell r="I1375" t="str">
            <v>Uống</v>
          </cell>
          <cell r="J1375" t="str">
            <v>Viên</v>
          </cell>
          <cell r="K1375" t="str">
            <v>Viên</v>
          </cell>
          <cell r="L1375">
            <v>90000</v>
          </cell>
          <cell r="M1375">
            <v>9300</v>
          </cell>
          <cell r="N1375">
            <v>837000000</v>
          </cell>
          <cell r="O1375">
            <v>2</v>
          </cell>
          <cell r="Q1375">
            <v>60000</v>
          </cell>
          <cell r="R1375">
            <v>558000000</v>
          </cell>
          <cell r="T1375">
            <v>0</v>
          </cell>
          <cell r="V1375">
            <v>0</v>
          </cell>
          <cell r="X1375">
            <v>0</v>
          </cell>
          <cell r="Z1375">
            <v>0</v>
          </cell>
          <cell r="AB1375">
            <v>0</v>
          </cell>
          <cell r="AC1375">
            <v>20000</v>
          </cell>
          <cell r="AD1375">
            <v>186000000</v>
          </cell>
          <cell r="AF1375">
            <v>0</v>
          </cell>
          <cell r="AH1375">
            <v>0</v>
          </cell>
          <cell r="AJ1375">
            <v>0</v>
          </cell>
          <cell r="AL1375">
            <v>0</v>
          </cell>
          <cell r="AN1375">
            <v>0</v>
          </cell>
          <cell r="AO1375">
            <v>10000</v>
          </cell>
          <cell r="AP1375">
            <v>93000000</v>
          </cell>
        </row>
        <row r="1376">
          <cell r="A1376" t="str">
            <v>G11366</v>
          </cell>
          <cell r="B1376">
            <v>1366</v>
          </cell>
          <cell r="C1376">
            <v>1033</v>
          </cell>
          <cell r="D1376">
            <v>265</v>
          </cell>
          <cell r="F1376" t="str">
            <v>Tenofovir (TDF)</v>
          </cell>
          <cell r="G1376">
            <v>3</v>
          </cell>
          <cell r="H1376" t="str">
            <v>300mg</v>
          </cell>
          <cell r="I1376" t="str">
            <v>Uống</v>
          </cell>
          <cell r="J1376" t="str">
            <v>Viên</v>
          </cell>
          <cell r="K1376" t="str">
            <v>Viên</v>
          </cell>
          <cell r="L1376">
            <v>18000</v>
          </cell>
          <cell r="M1376">
            <v>5500</v>
          </cell>
          <cell r="N1376">
            <v>99000000</v>
          </cell>
          <cell r="O1376">
            <v>3</v>
          </cell>
          <cell r="R1376">
            <v>0</v>
          </cell>
          <cell r="T1376">
            <v>0</v>
          </cell>
          <cell r="V1376">
            <v>0</v>
          </cell>
          <cell r="X1376">
            <v>0</v>
          </cell>
          <cell r="Z1376">
            <v>0</v>
          </cell>
          <cell r="AB1376">
            <v>0</v>
          </cell>
          <cell r="AD1376">
            <v>0</v>
          </cell>
          <cell r="AF1376">
            <v>0</v>
          </cell>
          <cell r="AH1376">
            <v>0</v>
          </cell>
          <cell r="AJ1376">
            <v>0</v>
          </cell>
          <cell r="AL1376">
            <v>0</v>
          </cell>
          <cell r="AN1376">
            <v>0</v>
          </cell>
          <cell r="AO1376">
            <v>18000</v>
          </cell>
          <cell r="AP1376">
            <v>99000000</v>
          </cell>
        </row>
        <row r="1377">
          <cell r="A1377" t="str">
            <v>G11367</v>
          </cell>
          <cell r="B1377">
            <v>1367</v>
          </cell>
          <cell r="C1377">
            <v>1033</v>
          </cell>
          <cell r="D1377">
            <v>265</v>
          </cell>
          <cell r="E1377" t="str">
            <v>x</v>
          </cell>
          <cell r="F1377" t="str">
            <v>Tenofovir (TDF)</v>
          </cell>
          <cell r="G1377">
            <v>4</v>
          </cell>
          <cell r="H1377" t="str">
            <v>300mg</v>
          </cell>
          <cell r="I1377" t="str">
            <v>Uống</v>
          </cell>
          <cell r="J1377" t="str">
            <v>Viên</v>
          </cell>
          <cell r="K1377" t="str">
            <v>Viên</v>
          </cell>
          <cell r="L1377">
            <v>403000</v>
          </cell>
          <cell r="M1377">
            <v>1718</v>
          </cell>
          <cell r="N1377">
            <v>692354000</v>
          </cell>
          <cell r="O1377">
            <v>4</v>
          </cell>
          <cell r="Q1377">
            <v>300000</v>
          </cell>
          <cell r="R1377">
            <v>515400000</v>
          </cell>
          <cell r="T1377">
            <v>0</v>
          </cell>
          <cell r="V1377">
            <v>0</v>
          </cell>
          <cell r="X1377">
            <v>0</v>
          </cell>
          <cell r="Z1377">
            <v>0</v>
          </cell>
          <cell r="AB1377">
            <v>0</v>
          </cell>
          <cell r="AC1377">
            <v>50000</v>
          </cell>
          <cell r="AD1377">
            <v>85900000</v>
          </cell>
          <cell r="AE1377">
            <v>43000</v>
          </cell>
          <cell r="AF1377">
            <v>73874000</v>
          </cell>
          <cell r="AH1377">
            <v>0</v>
          </cell>
          <cell r="AI1377">
            <v>10000</v>
          </cell>
          <cell r="AJ1377">
            <v>17180000</v>
          </cell>
          <cell r="AL1377">
            <v>0</v>
          </cell>
          <cell r="AN1377">
            <v>0</v>
          </cell>
          <cell r="AP1377">
            <v>0</v>
          </cell>
        </row>
        <row r="1378">
          <cell r="A1378" t="str">
            <v>G11368</v>
          </cell>
          <cell r="B1378">
            <v>1368</v>
          </cell>
          <cell r="C1378">
            <v>1033</v>
          </cell>
          <cell r="D1378">
            <v>265</v>
          </cell>
          <cell r="F1378" t="str">
            <v>Tenofovir (TDF)</v>
          </cell>
          <cell r="G1378">
            <v>5</v>
          </cell>
          <cell r="H1378" t="str">
            <v>300mg</v>
          </cell>
          <cell r="I1378" t="str">
            <v>Uống</v>
          </cell>
          <cell r="J1378" t="str">
            <v>Viên</v>
          </cell>
          <cell r="K1378" t="str">
            <v>Viên</v>
          </cell>
          <cell r="L1378">
            <v>30000</v>
          </cell>
          <cell r="M1378">
            <v>1718</v>
          </cell>
          <cell r="N1378">
            <v>51540000</v>
          </cell>
          <cell r="O1378">
            <v>5</v>
          </cell>
          <cell r="R1378">
            <v>0</v>
          </cell>
          <cell r="T1378">
            <v>0</v>
          </cell>
          <cell r="V1378">
            <v>0</v>
          </cell>
          <cell r="X1378">
            <v>0</v>
          </cell>
          <cell r="Z1378">
            <v>0</v>
          </cell>
          <cell r="AB1378">
            <v>0</v>
          </cell>
          <cell r="AD1378">
            <v>0</v>
          </cell>
          <cell r="AF1378">
            <v>0</v>
          </cell>
          <cell r="AG1378">
            <v>30000</v>
          </cell>
          <cell r="AH1378">
            <v>51540000</v>
          </cell>
          <cell r="AJ1378">
            <v>0</v>
          </cell>
          <cell r="AL1378">
            <v>0</v>
          </cell>
          <cell r="AN1378">
            <v>0</v>
          </cell>
          <cell r="AP1378">
            <v>0</v>
          </cell>
        </row>
        <row r="1379">
          <cell r="A1379" t="str">
            <v>G11369</v>
          </cell>
          <cell r="B1379">
            <v>1369</v>
          </cell>
          <cell r="C1379">
            <v>1036</v>
          </cell>
          <cell r="D1379">
            <v>73</v>
          </cell>
          <cell r="F1379" t="str">
            <v>Tenoxicam</v>
          </cell>
          <cell r="G1379">
            <v>1</v>
          </cell>
          <cell r="H1379" t="str">
            <v>20mg</v>
          </cell>
          <cell r="I1379" t="str">
            <v>uống</v>
          </cell>
          <cell r="J1379" t="str">
            <v>Viên</v>
          </cell>
          <cell r="K1379" t="str">
            <v>Viên</v>
          </cell>
          <cell r="L1379">
            <v>112000</v>
          </cell>
          <cell r="M1379">
            <v>7850</v>
          </cell>
          <cell r="N1379">
            <v>879200000</v>
          </cell>
          <cell r="O1379">
            <v>1</v>
          </cell>
          <cell r="Q1379">
            <v>80000</v>
          </cell>
          <cell r="R1379">
            <v>628000000</v>
          </cell>
          <cell r="T1379">
            <v>0</v>
          </cell>
          <cell r="V1379">
            <v>0</v>
          </cell>
          <cell r="X1379">
            <v>0</v>
          </cell>
          <cell r="Z1379">
            <v>0</v>
          </cell>
          <cell r="AA1379">
            <v>2000</v>
          </cell>
          <cell r="AB1379">
            <v>15700000</v>
          </cell>
          <cell r="AC1379">
            <v>20000</v>
          </cell>
          <cell r="AD1379">
            <v>157000000</v>
          </cell>
          <cell r="AF1379">
            <v>0</v>
          </cell>
          <cell r="AH1379">
            <v>0</v>
          </cell>
          <cell r="AJ1379">
            <v>0</v>
          </cell>
          <cell r="AL1379">
            <v>0</v>
          </cell>
          <cell r="AN1379">
            <v>0</v>
          </cell>
          <cell r="AO1379">
            <v>10000</v>
          </cell>
          <cell r="AP1379">
            <v>78500000</v>
          </cell>
        </row>
        <row r="1380">
          <cell r="A1380" t="str">
            <v>G11370</v>
          </cell>
          <cell r="B1380">
            <v>1370</v>
          </cell>
          <cell r="C1380">
            <v>1065</v>
          </cell>
          <cell r="D1380">
            <v>73</v>
          </cell>
          <cell r="E1380" t="str">
            <v>x</v>
          </cell>
          <cell r="F1380" t="str">
            <v>Tenoxicam</v>
          </cell>
          <cell r="G1380">
            <v>4</v>
          </cell>
          <cell r="H1380" t="str">
            <v>20mg</v>
          </cell>
          <cell r="I1380" t="str">
            <v xml:space="preserve">Uống </v>
          </cell>
          <cell r="J1380" t="str">
            <v>Viên nang</v>
          </cell>
          <cell r="K1380" t="str">
            <v>Viên</v>
          </cell>
          <cell r="L1380">
            <v>60000</v>
          </cell>
          <cell r="M1380">
            <v>3192</v>
          </cell>
          <cell r="N1380">
            <v>191520000</v>
          </cell>
          <cell r="O1380">
            <v>4</v>
          </cell>
          <cell r="Q1380">
            <v>40000</v>
          </cell>
          <cell r="R1380">
            <v>127680000</v>
          </cell>
          <cell r="T1380">
            <v>0</v>
          </cell>
          <cell r="V1380">
            <v>0</v>
          </cell>
          <cell r="X1380">
            <v>0</v>
          </cell>
          <cell r="Z1380">
            <v>0</v>
          </cell>
          <cell r="AA1380">
            <v>5000</v>
          </cell>
          <cell r="AB1380">
            <v>15960000</v>
          </cell>
          <cell r="AD1380">
            <v>0</v>
          </cell>
          <cell r="AF1380">
            <v>0</v>
          </cell>
          <cell r="AG1380">
            <v>5000</v>
          </cell>
          <cell r="AH1380">
            <v>15960000</v>
          </cell>
          <cell r="AJ1380">
            <v>0</v>
          </cell>
          <cell r="AK1380">
            <v>10000</v>
          </cell>
          <cell r="AL1380">
            <v>31920000</v>
          </cell>
          <cell r="AN1380">
            <v>0</v>
          </cell>
          <cell r="AP1380">
            <v>0</v>
          </cell>
        </row>
        <row r="1381">
          <cell r="A1381" t="str">
            <v>G11371</v>
          </cell>
          <cell r="B1381">
            <v>1371</v>
          </cell>
          <cell r="C1381">
            <v>1037</v>
          </cell>
          <cell r="D1381">
            <v>302</v>
          </cell>
          <cell r="F1381" t="str">
            <v>Terbinafin (hydroclorid)</v>
          </cell>
          <cell r="G1381">
            <v>2</v>
          </cell>
          <cell r="H1381" t="str">
            <v xml:space="preserve">250mg </v>
          </cell>
          <cell r="I1381" t="str">
            <v>Uống</v>
          </cell>
          <cell r="J1381" t="str">
            <v>Viên</v>
          </cell>
          <cell r="K1381" t="str">
            <v xml:space="preserve">Viên </v>
          </cell>
          <cell r="L1381">
            <v>10000</v>
          </cell>
          <cell r="M1381">
            <v>13860</v>
          </cell>
          <cell r="N1381">
            <v>138600000</v>
          </cell>
          <cell r="O1381">
            <v>2</v>
          </cell>
          <cell r="Q1381">
            <v>10000</v>
          </cell>
          <cell r="R1381">
            <v>138600000</v>
          </cell>
          <cell r="T1381">
            <v>0</v>
          </cell>
          <cell r="V1381">
            <v>0</v>
          </cell>
          <cell r="X1381">
            <v>0</v>
          </cell>
          <cell r="Z1381">
            <v>0</v>
          </cell>
          <cell r="AB1381">
            <v>0</v>
          </cell>
          <cell r="AD1381">
            <v>0</v>
          </cell>
          <cell r="AF1381">
            <v>0</v>
          </cell>
          <cell r="AH1381">
            <v>0</v>
          </cell>
          <cell r="AJ1381">
            <v>0</v>
          </cell>
          <cell r="AL1381">
            <v>0</v>
          </cell>
          <cell r="AN1381">
            <v>0</v>
          </cell>
          <cell r="AP1381">
            <v>0</v>
          </cell>
        </row>
        <row r="1382">
          <cell r="A1382" t="str">
            <v>G11372</v>
          </cell>
          <cell r="B1382">
            <v>1372</v>
          </cell>
          <cell r="C1382">
            <v>1037</v>
          </cell>
          <cell r="D1382">
            <v>302</v>
          </cell>
          <cell r="F1382" t="str">
            <v>Terbinafin (hydroclorid)</v>
          </cell>
          <cell r="G1382">
            <v>4</v>
          </cell>
          <cell r="H1382" t="str">
            <v xml:space="preserve">250mg </v>
          </cell>
          <cell r="I1382" t="str">
            <v>Uống</v>
          </cell>
          <cell r="J1382" t="str">
            <v>Viên</v>
          </cell>
          <cell r="K1382" t="str">
            <v>Viên</v>
          </cell>
          <cell r="L1382">
            <v>10000</v>
          </cell>
          <cell r="M1382">
            <v>11995</v>
          </cell>
          <cell r="N1382">
            <v>119950000</v>
          </cell>
          <cell r="O1382">
            <v>4</v>
          </cell>
          <cell r="Q1382">
            <v>10000</v>
          </cell>
          <cell r="R1382">
            <v>119950000</v>
          </cell>
          <cell r="T1382">
            <v>0</v>
          </cell>
          <cell r="V1382">
            <v>0</v>
          </cell>
          <cell r="X1382">
            <v>0</v>
          </cell>
          <cell r="Z1382">
            <v>0</v>
          </cell>
          <cell r="AB1382">
            <v>0</v>
          </cell>
          <cell r="AD1382">
            <v>0</v>
          </cell>
          <cell r="AF1382">
            <v>0</v>
          </cell>
          <cell r="AH1382">
            <v>0</v>
          </cell>
          <cell r="AJ1382">
            <v>0</v>
          </cell>
          <cell r="AL1382">
            <v>0</v>
          </cell>
          <cell r="AN1382">
            <v>0</v>
          </cell>
          <cell r="AP1382">
            <v>0</v>
          </cell>
        </row>
        <row r="1383">
          <cell r="A1383" t="str">
            <v>G11373</v>
          </cell>
          <cell r="B1383">
            <v>1373</v>
          </cell>
          <cell r="C1383">
            <v>1037</v>
          </cell>
          <cell r="D1383">
            <v>302</v>
          </cell>
          <cell r="F1383" t="str">
            <v>Terbinafin (hydroclorid)</v>
          </cell>
          <cell r="G1383">
            <v>5</v>
          </cell>
          <cell r="H1383" t="str">
            <v>250mg</v>
          </cell>
          <cell r="I1383" t="str">
            <v>Uống</v>
          </cell>
          <cell r="J1383" t="str">
            <v>Viên</v>
          </cell>
          <cell r="K1383" t="str">
            <v xml:space="preserve">Viên </v>
          </cell>
          <cell r="L1383">
            <v>15000</v>
          </cell>
          <cell r="M1383">
            <v>11950</v>
          </cell>
          <cell r="N1383">
            <v>179250000</v>
          </cell>
          <cell r="O1383">
            <v>5</v>
          </cell>
          <cell r="R1383">
            <v>0</v>
          </cell>
          <cell r="T1383">
            <v>0</v>
          </cell>
          <cell r="V1383">
            <v>0</v>
          </cell>
          <cell r="X1383">
            <v>0</v>
          </cell>
          <cell r="Y1383">
            <v>15000</v>
          </cell>
          <cell r="Z1383">
            <v>179250000</v>
          </cell>
          <cell r="AB1383">
            <v>0</v>
          </cell>
          <cell r="AD1383">
            <v>0</v>
          </cell>
          <cell r="AF1383">
            <v>0</v>
          </cell>
          <cell r="AH1383">
            <v>0</v>
          </cell>
          <cell r="AJ1383">
            <v>0</v>
          </cell>
          <cell r="AL1383">
            <v>0</v>
          </cell>
          <cell r="AN1383">
            <v>0</v>
          </cell>
          <cell r="AP1383">
            <v>0</v>
          </cell>
        </row>
        <row r="1384">
          <cell r="A1384" t="str">
            <v>G11374</v>
          </cell>
          <cell r="B1384">
            <v>1374</v>
          </cell>
          <cell r="C1384">
            <v>1066</v>
          </cell>
          <cell r="D1384">
            <v>302</v>
          </cell>
          <cell r="F1384" t="str">
            <v>Terbinafin (hydroclorid)</v>
          </cell>
          <cell r="G1384">
            <v>5</v>
          </cell>
          <cell r="H1384" t="str">
            <v>150mg/15g</v>
          </cell>
          <cell r="I1384" t="str">
            <v>Dùng ngoài</v>
          </cell>
          <cell r="J1384" t="str">
            <v>Thuốc dùng ngoài</v>
          </cell>
          <cell r="K1384" t="str">
            <v>Tuýp, ống</v>
          </cell>
          <cell r="L1384">
            <v>1000</v>
          </cell>
          <cell r="M1384">
            <v>24990</v>
          </cell>
          <cell r="N1384">
            <v>24990000</v>
          </cell>
          <cell r="O1384">
            <v>5</v>
          </cell>
          <cell r="R1384">
            <v>0</v>
          </cell>
          <cell r="T1384">
            <v>0</v>
          </cell>
          <cell r="V1384">
            <v>0</v>
          </cell>
          <cell r="X1384">
            <v>0</v>
          </cell>
          <cell r="Y1384">
            <v>1000</v>
          </cell>
          <cell r="Z1384">
            <v>24990000</v>
          </cell>
          <cell r="AB1384">
            <v>0</v>
          </cell>
          <cell r="AD1384">
            <v>0</v>
          </cell>
          <cell r="AF1384">
            <v>0</v>
          </cell>
          <cell r="AH1384">
            <v>0</v>
          </cell>
          <cell r="AJ1384">
            <v>0</v>
          </cell>
          <cell r="AL1384">
            <v>0</v>
          </cell>
          <cell r="AN1384">
            <v>0</v>
          </cell>
          <cell r="AP1384">
            <v>0</v>
          </cell>
        </row>
        <row r="1385">
          <cell r="A1385" t="str">
            <v>G11375</v>
          </cell>
          <cell r="B1385">
            <v>1375</v>
          </cell>
          <cell r="C1385">
            <v>1038</v>
          </cell>
          <cell r="D1385">
            <v>958</v>
          </cell>
          <cell r="F1385" t="str">
            <v>Terbutalin</v>
          </cell>
          <cell r="G1385">
            <v>1</v>
          </cell>
          <cell r="H1385" t="str">
            <v>0,5mg</v>
          </cell>
          <cell r="I1385" t="str">
            <v>Tiêm</v>
          </cell>
          <cell r="J1385" t="str">
            <v>Thuốc tiêm</v>
          </cell>
          <cell r="K1385" t="str">
            <v>Chai, ống, lọ</v>
          </cell>
          <cell r="L1385">
            <v>15500</v>
          </cell>
          <cell r="M1385">
            <v>11990</v>
          </cell>
          <cell r="N1385">
            <v>185845000</v>
          </cell>
          <cell r="O1385">
            <v>1</v>
          </cell>
          <cell r="R1385">
            <v>0</v>
          </cell>
          <cell r="T1385">
            <v>0</v>
          </cell>
          <cell r="V1385">
            <v>0</v>
          </cell>
          <cell r="W1385">
            <v>15000</v>
          </cell>
          <cell r="X1385">
            <v>179850000</v>
          </cell>
          <cell r="Z1385">
            <v>0</v>
          </cell>
          <cell r="AB1385">
            <v>0</v>
          </cell>
          <cell r="AC1385">
            <v>500</v>
          </cell>
          <cell r="AD1385">
            <v>5995000</v>
          </cell>
          <cell r="AF1385">
            <v>0</v>
          </cell>
          <cell r="AH1385">
            <v>0</v>
          </cell>
          <cell r="AJ1385">
            <v>0</v>
          </cell>
          <cell r="AL1385">
            <v>0</v>
          </cell>
          <cell r="AN1385">
            <v>0</v>
          </cell>
          <cell r="AP1385">
            <v>0</v>
          </cell>
        </row>
        <row r="1386">
          <cell r="A1386" t="str">
            <v>G11376</v>
          </cell>
          <cell r="B1386">
            <v>1376</v>
          </cell>
          <cell r="C1386">
            <v>1038</v>
          </cell>
          <cell r="D1386">
            <v>958</v>
          </cell>
          <cell r="F1386" t="str">
            <v>Terbutalin</v>
          </cell>
          <cell r="G1386">
            <v>4</v>
          </cell>
          <cell r="H1386" t="str">
            <v>1mg/ml</v>
          </cell>
          <cell r="I1386" t="str">
            <v>Tiêm</v>
          </cell>
          <cell r="J1386" t="str">
            <v>Thuốc tiêm</v>
          </cell>
          <cell r="K1386" t="str">
            <v>Lọ</v>
          </cell>
          <cell r="L1386">
            <v>3000</v>
          </cell>
          <cell r="M1386">
            <v>19950</v>
          </cell>
          <cell r="N1386">
            <v>59850000</v>
          </cell>
          <cell r="O1386">
            <v>4</v>
          </cell>
          <cell r="Q1386">
            <v>2500</v>
          </cell>
          <cell r="R1386">
            <v>49875000</v>
          </cell>
          <cell r="T1386">
            <v>0</v>
          </cell>
          <cell r="V1386">
            <v>0</v>
          </cell>
          <cell r="X1386">
            <v>0</v>
          </cell>
          <cell r="Z1386">
            <v>0</v>
          </cell>
          <cell r="AB1386">
            <v>0</v>
          </cell>
          <cell r="AC1386">
            <v>500</v>
          </cell>
          <cell r="AD1386">
            <v>9975000</v>
          </cell>
          <cell r="AF1386">
            <v>0</v>
          </cell>
          <cell r="AH1386">
            <v>0</v>
          </cell>
          <cell r="AJ1386">
            <v>0</v>
          </cell>
          <cell r="AL1386">
            <v>0</v>
          </cell>
          <cell r="AN1386">
            <v>0</v>
          </cell>
          <cell r="AP1386">
            <v>0</v>
          </cell>
        </row>
        <row r="1387">
          <cell r="A1387" t="str">
            <v>G11377</v>
          </cell>
          <cell r="B1387">
            <v>1377</v>
          </cell>
          <cell r="C1387">
            <v>1040</v>
          </cell>
          <cell r="D1387">
            <v>735</v>
          </cell>
          <cell r="F1387" t="str">
            <v>Terlipressin</v>
          </cell>
          <cell r="G1387">
            <v>1</v>
          </cell>
          <cell r="H1387" t="str">
            <v>0,86mg</v>
          </cell>
          <cell r="I1387" t="str">
            <v>Tiêm</v>
          </cell>
          <cell r="J1387" t="str">
            <v>Thuốc tiêm đông khô</v>
          </cell>
          <cell r="K1387" t="str">
            <v>Chai, ống, lọ</v>
          </cell>
          <cell r="L1387">
            <v>1200</v>
          </cell>
          <cell r="M1387">
            <v>744870</v>
          </cell>
          <cell r="N1387">
            <v>893844000</v>
          </cell>
          <cell r="O1387">
            <v>1</v>
          </cell>
          <cell r="Q1387">
            <v>1200</v>
          </cell>
          <cell r="R1387">
            <v>893844000</v>
          </cell>
          <cell r="T1387">
            <v>0</v>
          </cell>
          <cell r="V1387">
            <v>0</v>
          </cell>
          <cell r="X1387">
            <v>0</v>
          </cell>
          <cell r="Z1387">
            <v>0</v>
          </cell>
          <cell r="AB1387">
            <v>0</v>
          </cell>
          <cell r="AD1387">
            <v>0</v>
          </cell>
          <cell r="AF1387">
            <v>0</v>
          </cell>
          <cell r="AH1387">
            <v>0</v>
          </cell>
          <cell r="AJ1387">
            <v>0</v>
          </cell>
          <cell r="AL1387">
            <v>0</v>
          </cell>
          <cell r="AN1387">
            <v>0</v>
          </cell>
          <cell r="AP1387">
            <v>0</v>
          </cell>
        </row>
        <row r="1388">
          <cell r="A1388" t="str">
            <v>G11378</v>
          </cell>
          <cell r="B1388">
            <v>1378</v>
          </cell>
          <cell r="C1388">
            <v>1042</v>
          </cell>
          <cell r="D1388">
            <v>858</v>
          </cell>
          <cell r="F1388" t="str">
            <v>Tetracain</v>
          </cell>
          <cell r="G1388">
            <v>4</v>
          </cell>
          <cell r="H1388" t="str">
            <v>0,5%/10ml</v>
          </cell>
          <cell r="I1388" t="str">
            <v>Nhỏ mắt</v>
          </cell>
          <cell r="J1388" t="str">
            <v>Thuốc nhỏ mắt</v>
          </cell>
          <cell r="K1388" t="str">
            <v>Chai, lọ</v>
          </cell>
          <cell r="L1388">
            <v>260</v>
          </cell>
          <cell r="M1388">
            <v>15015</v>
          </cell>
          <cell r="N1388">
            <v>3903900</v>
          </cell>
          <cell r="O1388">
            <v>4</v>
          </cell>
          <cell r="Q1388">
            <v>100</v>
          </cell>
          <cell r="R1388">
            <v>1501500</v>
          </cell>
          <cell r="T1388">
            <v>0</v>
          </cell>
          <cell r="U1388">
            <v>150</v>
          </cell>
          <cell r="V1388">
            <v>2252250</v>
          </cell>
          <cell r="X1388">
            <v>0</v>
          </cell>
          <cell r="Z1388">
            <v>0</v>
          </cell>
          <cell r="AB1388">
            <v>0</v>
          </cell>
          <cell r="AD1388">
            <v>0</v>
          </cell>
          <cell r="AF1388">
            <v>0</v>
          </cell>
          <cell r="AG1388">
            <v>10</v>
          </cell>
          <cell r="AH1388">
            <v>150150</v>
          </cell>
          <cell r="AJ1388">
            <v>0</v>
          </cell>
          <cell r="AL1388">
            <v>0</v>
          </cell>
          <cell r="AN1388">
            <v>0</v>
          </cell>
          <cell r="AP1388">
            <v>0</v>
          </cell>
        </row>
        <row r="1389">
          <cell r="A1389" t="str">
            <v>G11379</v>
          </cell>
          <cell r="B1389">
            <v>1379</v>
          </cell>
          <cell r="C1389">
            <v>1043</v>
          </cell>
          <cell r="D1389">
            <v>248</v>
          </cell>
          <cell r="E1389" t="str">
            <v>x</v>
          </cell>
          <cell r="F1389" t="str">
            <v>Tetracyclin hydroclorid</v>
          </cell>
          <cell r="G1389">
            <v>4</v>
          </cell>
          <cell r="H1389" t="str">
            <v>500mg</v>
          </cell>
          <cell r="I1389" t="str">
            <v>Uống</v>
          </cell>
          <cell r="J1389" t="str">
            <v>Viên</v>
          </cell>
          <cell r="K1389" t="str">
            <v>Viên</v>
          </cell>
          <cell r="L1389">
            <v>50000</v>
          </cell>
          <cell r="M1389">
            <v>850</v>
          </cell>
          <cell r="N1389">
            <v>42500000</v>
          </cell>
          <cell r="O1389">
            <v>4</v>
          </cell>
          <cell r="Q1389">
            <v>50000</v>
          </cell>
          <cell r="R1389">
            <v>42500000</v>
          </cell>
          <cell r="T1389">
            <v>0</v>
          </cell>
          <cell r="V1389">
            <v>0</v>
          </cell>
          <cell r="X1389">
            <v>0</v>
          </cell>
          <cell r="Z1389">
            <v>0</v>
          </cell>
          <cell r="AB1389">
            <v>0</v>
          </cell>
          <cell r="AD1389">
            <v>0</v>
          </cell>
          <cell r="AF1389">
            <v>0</v>
          </cell>
          <cell r="AH1389">
            <v>0</v>
          </cell>
          <cell r="AJ1389">
            <v>0</v>
          </cell>
          <cell r="AL1389">
            <v>0</v>
          </cell>
          <cell r="AN1389">
            <v>0</v>
          </cell>
          <cell r="AP1389">
            <v>0</v>
          </cell>
        </row>
        <row r="1390">
          <cell r="A1390" t="str">
            <v>G11380</v>
          </cell>
          <cell r="B1390">
            <v>1380</v>
          </cell>
          <cell r="C1390">
            <v>1043</v>
          </cell>
          <cell r="D1390">
            <v>248</v>
          </cell>
          <cell r="E1390" t="str">
            <v>x</v>
          </cell>
          <cell r="F1390" t="str">
            <v>Tetracyclin hydroclorid</v>
          </cell>
          <cell r="G1390">
            <v>4</v>
          </cell>
          <cell r="H1390" t="str">
            <v>1%/5g</v>
          </cell>
          <cell r="I1390" t="str">
            <v>Tra mắt</v>
          </cell>
          <cell r="J1390" t="str">
            <v>Thuốc tra mắt</v>
          </cell>
          <cell r="K1390" t="str">
            <v>Tuýp, ống</v>
          </cell>
          <cell r="L1390">
            <v>1100</v>
          </cell>
          <cell r="M1390">
            <v>3550</v>
          </cell>
          <cell r="N1390">
            <v>3905000</v>
          </cell>
          <cell r="O1390">
            <v>4</v>
          </cell>
          <cell r="R1390">
            <v>0</v>
          </cell>
          <cell r="T1390">
            <v>0</v>
          </cell>
          <cell r="V1390">
            <v>0</v>
          </cell>
          <cell r="X1390">
            <v>0</v>
          </cell>
          <cell r="Z1390">
            <v>0</v>
          </cell>
          <cell r="AB1390">
            <v>0</v>
          </cell>
          <cell r="AD1390">
            <v>0</v>
          </cell>
          <cell r="AF1390">
            <v>0</v>
          </cell>
          <cell r="AG1390">
            <v>600</v>
          </cell>
          <cell r="AH1390">
            <v>2130000</v>
          </cell>
          <cell r="AI1390">
            <v>500</v>
          </cell>
          <cell r="AJ1390">
            <v>1775000</v>
          </cell>
          <cell r="AL1390">
            <v>0</v>
          </cell>
          <cell r="AN1390">
            <v>0</v>
          </cell>
          <cell r="AP1390">
            <v>0</v>
          </cell>
        </row>
        <row r="1391">
          <cell r="A1391" t="str">
            <v>G11381</v>
          </cell>
          <cell r="B1391">
            <v>1381</v>
          </cell>
          <cell r="C1391">
            <v>16</v>
          </cell>
          <cell r="D1391">
            <v>959</v>
          </cell>
          <cell r="F1391" t="str">
            <v>Theophylin</v>
          </cell>
          <cell r="G1391">
            <v>1</v>
          </cell>
          <cell r="H1391" t="str">
            <v>300mg</v>
          </cell>
          <cell r="I1391" t="str">
            <v>Uống</v>
          </cell>
          <cell r="J1391" t="str">
            <v>Viên giải phóng có kiểm soát</v>
          </cell>
          <cell r="K1391" t="str">
            <v>Viên</v>
          </cell>
          <cell r="L1391">
            <v>1000</v>
          </cell>
          <cell r="M1391">
            <v>2579</v>
          </cell>
          <cell r="N1391">
            <v>2579000</v>
          </cell>
          <cell r="O1391">
            <v>1</v>
          </cell>
          <cell r="R1391">
            <v>0</v>
          </cell>
          <cell r="T1391">
            <v>0</v>
          </cell>
          <cell r="V1391">
            <v>0</v>
          </cell>
          <cell r="X1391">
            <v>0</v>
          </cell>
          <cell r="Z1391">
            <v>0</v>
          </cell>
          <cell r="AB1391">
            <v>0</v>
          </cell>
          <cell r="AD1391">
            <v>0</v>
          </cell>
          <cell r="AF1391">
            <v>0</v>
          </cell>
          <cell r="AH1391">
            <v>0</v>
          </cell>
          <cell r="AJ1391">
            <v>0</v>
          </cell>
          <cell r="AL1391">
            <v>0</v>
          </cell>
          <cell r="AN1391">
            <v>0</v>
          </cell>
          <cell r="AO1391">
            <v>1000</v>
          </cell>
          <cell r="AP1391">
            <v>2579000</v>
          </cell>
        </row>
        <row r="1392">
          <cell r="A1392" t="str">
            <v>G11382</v>
          </cell>
          <cell r="B1392">
            <v>1382</v>
          </cell>
          <cell r="C1392">
            <v>1109</v>
          </cell>
          <cell r="D1392">
            <v>799</v>
          </cell>
          <cell r="F1392" t="str">
            <v>Thiamazol</v>
          </cell>
          <cell r="G1392">
            <v>1</v>
          </cell>
          <cell r="H1392" t="str">
            <v>5mg</v>
          </cell>
          <cell r="I1392" t="str">
            <v>Uống</v>
          </cell>
          <cell r="J1392" t="str">
            <v>Viên</v>
          </cell>
          <cell r="K1392" t="str">
            <v>Viên</v>
          </cell>
          <cell r="L1392">
            <v>30000</v>
          </cell>
          <cell r="M1392">
            <v>1400</v>
          </cell>
          <cell r="N1392">
            <v>42000000</v>
          </cell>
          <cell r="O1392">
            <v>1</v>
          </cell>
          <cell r="Q1392">
            <v>20000</v>
          </cell>
          <cell r="R1392">
            <v>28000000</v>
          </cell>
          <cell r="T1392">
            <v>0</v>
          </cell>
          <cell r="V1392">
            <v>0</v>
          </cell>
          <cell r="X1392">
            <v>0</v>
          </cell>
          <cell r="Z1392">
            <v>0</v>
          </cell>
          <cell r="AB1392">
            <v>0</v>
          </cell>
          <cell r="AD1392">
            <v>0</v>
          </cell>
          <cell r="AF1392">
            <v>0</v>
          </cell>
          <cell r="AH1392">
            <v>0</v>
          </cell>
          <cell r="AJ1392">
            <v>0</v>
          </cell>
          <cell r="AL1392">
            <v>0</v>
          </cell>
          <cell r="AN1392">
            <v>0</v>
          </cell>
          <cell r="AO1392">
            <v>10000</v>
          </cell>
          <cell r="AP1392">
            <v>14000000</v>
          </cell>
        </row>
        <row r="1393">
          <cell r="A1393" t="str">
            <v>G11383</v>
          </cell>
          <cell r="B1393">
            <v>1383</v>
          </cell>
          <cell r="C1393">
            <v>1109</v>
          </cell>
          <cell r="D1393">
            <v>799</v>
          </cell>
          <cell r="F1393" t="str">
            <v>Thiamazol</v>
          </cell>
          <cell r="G1393">
            <v>4</v>
          </cell>
          <cell r="H1393" t="str">
            <v>5mg</v>
          </cell>
          <cell r="I1393" t="str">
            <v>Uống</v>
          </cell>
          <cell r="J1393" t="str">
            <v>Viên</v>
          </cell>
          <cell r="K1393" t="str">
            <v>Viên</v>
          </cell>
          <cell r="L1393">
            <v>80000</v>
          </cell>
          <cell r="M1393">
            <v>560</v>
          </cell>
          <cell r="N1393">
            <v>44800000</v>
          </cell>
          <cell r="O1393">
            <v>4</v>
          </cell>
          <cell r="Q1393">
            <v>80000</v>
          </cell>
          <cell r="R1393">
            <v>44800000</v>
          </cell>
          <cell r="T1393">
            <v>0</v>
          </cell>
          <cell r="V1393">
            <v>0</v>
          </cell>
          <cell r="X1393">
            <v>0</v>
          </cell>
          <cell r="Z1393">
            <v>0</v>
          </cell>
          <cell r="AB1393">
            <v>0</v>
          </cell>
          <cell r="AD1393">
            <v>0</v>
          </cell>
          <cell r="AF1393">
            <v>0</v>
          </cell>
          <cell r="AH1393">
            <v>0</v>
          </cell>
          <cell r="AJ1393">
            <v>0</v>
          </cell>
          <cell r="AL1393">
            <v>0</v>
          </cell>
          <cell r="AN1393">
            <v>0</v>
          </cell>
          <cell r="AP1393">
            <v>0</v>
          </cell>
        </row>
        <row r="1394">
          <cell r="A1394" t="str">
            <v>G11384</v>
          </cell>
          <cell r="B1394">
            <v>1384</v>
          </cell>
          <cell r="C1394">
            <v>1079</v>
          </cell>
          <cell r="D1394">
            <v>815</v>
          </cell>
          <cell r="E1394" t="str">
            <v>x</v>
          </cell>
          <cell r="F1394" t="str">
            <v>Thiocolchicosid</v>
          </cell>
          <cell r="G1394">
            <v>4</v>
          </cell>
          <cell r="H1394" t="str">
            <v>4mg</v>
          </cell>
          <cell r="I1394" t="str">
            <v>Uống</v>
          </cell>
          <cell r="J1394" t="str">
            <v xml:space="preserve">Viên </v>
          </cell>
          <cell r="K1394" t="str">
            <v>Viên</v>
          </cell>
          <cell r="L1394">
            <v>35000</v>
          </cell>
          <cell r="M1394">
            <v>1176</v>
          </cell>
          <cell r="N1394">
            <v>41160000</v>
          </cell>
          <cell r="O1394">
            <v>4</v>
          </cell>
          <cell r="R1394">
            <v>0</v>
          </cell>
          <cell r="T1394">
            <v>0</v>
          </cell>
          <cell r="V1394">
            <v>0</v>
          </cell>
          <cell r="X1394">
            <v>0</v>
          </cell>
          <cell r="Z1394">
            <v>0</v>
          </cell>
          <cell r="AA1394">
            <v>30000</v>
          </cell>
          <cell r="AB1394">
            <v>35280000</v>
          </cell>
          <cell r="AD1394">
            <v>0</v>
          </cell>
          <cell r="AF1394">
            <v>0</v>
          </cell>
          <cell r="AH1394">
            <v>0</v>
          </cell>
          <cell r="AJ1394">
            <v>0</v>
          </cell>
          <cell r="AK1394">
            <v>5000</v>
          </cell>
          <cell r="AL1394">
            <v>5880000</v>
          </cell>
          <cell r="AN1394">
            <v>0</v>
          </cell>
          <cell r="AP1394">
            <v>0</v>
          </cell>
        </row>
        <row r="1395">
          <cell r="A1395" t="str">
            <v>G11385</v>
          </cell>
          <cell r="B1395">
            <v>1385</v>
          </cell>
          <cell r="C1395">
            <v>1079</v>
          </cell>
          <cell r="D1395">
            <v>815</v>
          </cell>
          <cell r="E1395" t="str">
            <v>x</v>
          </cell>
          <cell r="F1395" t="str">
            <v>Thiocolchicosid</v>
          </cell>
          <cell r="G1395">
            <v>4</v>
          </cell>
          <cell r="H1395" t="str">
            <v>8mg</v>
          </cell>
          <cell r="I1395" t="str">
            <v>Uống</v>
          </cell>
          <cell r="J1395" t="str">
            <v xml:space="preserve">Viên </v>
          </cell>
          <cell r="K1395" t="str">
            <v>Viên</v>
          </cell>
          <cell r="L1395">
            <v>25000</v>
          </cell>
          <cell r="M1395">
            <v>4990</v>
          </cell>
          <cell r="N1395">
            <v>124750000</v>
          </cell>
          <cell r="O1395">
            <v>4</v>
          </cell>
          <cell r="R1395">
            <v>0</v>
          </cell>
          <cell r="T1395">
            <v>0</v>
          </cell>
          <cell r="V1395">
            <v>0</v>
          </cell>
          <cell r="X1395">
            <v>0</v>
          </cell>
          <cell r="Z1395">
            <v>0</v>
          </cell>
          <cell r="AA1395">
            <v>15000</v>
          </cell>
          <cell r="AB1395">
            <v>74850000</v>
          </cell>
          <cell r="AD1395">
            <v>0</v>
          </cell>
          <cell r="AF1395">
            <v>0</v>
          </cell>
          <cell r="AH1395">
            <v>0</v>
          </cell>
          <cell r="AJ1395">
            <v>0</v>
          </cell>
          <cell r="AL1395">
            <v>0</v>
          </cell>
          <cell r="AN1395">
            <v>0</v>
          </cell>
          <cell r="AO1395">
            <v>10000</v>
          </cell>
          <cell r="AP1395">
            <v>49900000</v>
          </cell>
        </row>
        <row r="1396">
          <cell r="A1396" t="str">
            <v>G11386</v>
          </cell>
          <cell r="B1396">
            <v>1386</v>
          </cell>
          <cell r="C1396">
            <v>1077</v>
          </cell>
          <cell r="D1396">
            <v>564</v>
          </cell>
          <cell r="F1396" t="str">
            <v>Ticagrelor</v>
          </cell>
          <cell r="G1396">
            <v>4</v>
          </cell>
          <cell r="H1396" t="str">
            <v>60mg</v>
          </cell>
          <cell r="I1396" t="str">
            <v>Uống</v>
          </cell>
          <cell r="J1396" t="str">
            <v xml:space="preserve">Viên </v>
          </cell>
          <cell r="K1396" t="str">
            <v>viên</v>
          </cell>
          <cell r="L1396">
            <v>12000</v>
          </cell>
          <cell r="M1396">
            <v>12873</v>
          </cell>
          <cell r="N1396">
            <v>154476000</v>
          </cell>
          <cell r="O1396">
            <v>4</v>
          </cell>
          <cell r="Q1396">
            <v>12000</v>
          </cell>
          <cell r="R1396">
            <v>154476000</v>
          </cell>
          <cell r="T1396">
            <v>0</v>
          </cell>
          <cell r="V1396">
            <v>0</v>
          </cell>
          <cell r="X1396">
            <v>0</v>
          </cell>
          <cell r="Z1396">
            <v>0</v>
          </cell>
          <cell r="AB1396">
            <v>0</v>
          </cell>
          <cell r="AD1396">
            <v>0</v>
          </cell>
          <cell r="AF1396">
            <v>0</v>
          </cell>
          <cell r="AH1396">
            <v>0</v>
          </cell>
          <cell r="AJ1396">
            <v>0</v>
          </cell>
          <cell r="AL1396">
            <v>0</v>
          </cell>
          <cell r="AN1396">
            <v>0</v>
          </cell>
          <cell r="AP1396">
            <v>0</v>
          </cell>
        </row>
        <row r="1397">
          <cell r="A1397" t="str">
            <v>G11387</v>
          </cell>
          <cell r="B1397">
            <v>1387</v>
          </cell>
          <cell r="C1397">
            <v>1048</v>
          </cell>
          <cell r="D1397">
            <v>564</v>
          </cell>
          <cell r="F1397" t="str">
            <v>Ticagrelor</v>
          </cell>
          <cell r="G1397">
            <v>1</v>
          </cell>
          <cell r="H1397" t="str">
            <v>90mg</v>
          </cell>
          <cell r="I1397" t="str">
            <v>Uống</v>
          </cell>
          <cell r="J1397" t="str">
            <v>Viên</v>
          </cell>
          <cell r="K1397" t="str">
            <v>Viên</v>
          </cell>
          <cell r="L1397">
            <v>5000</v>
          </cell>
          <cell r="M1397">
            <v>15873</v>
          </cell>
          <cell r="N1397">
            <v>79365000</v>
          </cell>
          <cell r="O1397">
            <v>1</v>
          </cell>
          <cell r="Q1397">
            <v>5000</v>
          </cell>
          <cell r="R1397">
            <v>79365000</v>
          </cell>
          <cell r="T1397">
            <v>0</v>
          </cell>
          <cell r="V1397">
            <v>0</v>
          </cell>
          <cell r="X1397">
            <v>0</v>
          </cell>
          <cell r="Z1397">
            <v>0</v>
          </cell>
          <cell r="AB1397">
            <v>0</v>
          </cell>
          <cell r="AD1397">
            <v>0</v>
          </cell>
          <cell r="AF1397">
            <v>0</v>
          </cell>
          <cell r="AH1397">
            <v>0</v>
          </cell>
          <cell r="AJ1397">
            <v>0</v>
          </cell>
          <cell r="AL1397">
            <v>0</v>
          </cell>
          <cell r="AN1397">
            <v>0</v>
          </cell>
          <cell r="AP1397">
            <v>0</v>
          </cell>
        </row>
        <row r="1398">
          <cell r="A1398" t="str">
            <v>G11388</v>
          </cell>
          <cell r="B1398">
            <v>1388</v>
          </cell>
          <cell r="C1398">
            <v>1049</v>
          </cell>
          <cell r="D1398">
            <v>209</v>
          </cell>
          <cell r="F1398" t="str">
            <v>Ticarcillin + Acid clavulanic</v>
          </cell>
          <cell r="G1398">
            <v>2</v>
          </cell>
          <cell r="H1398" t="str">
            <v>3g + 0.2g</v>
          </cell>
          <cell r="I1398" t="str">
            <v>Tiêm</v>
          </cell>
          <cell r="J1398" t="str">
            <v>Thuốc tiêm</v>
          </cell>
          <cell r="K1398" t="str">
            <v>Chai, lọ, ống</v>
          </cell>
          <cell r="L1398">
            <v>2000</v>
          </cell>
          <cell r="M1398">
            <v>165000</v>
          </cell>
          <cell r="N1398">
            <v>330000000</v>
          </cell>
          <cell r="O1398">
            <v>2</v>
          </cell>
          <cell r="R1398">
            <v>0</v>
          </cell>
          <cell r="T1398">
            <v>0</v>
          </cell>
          <cell r="V1398">
            <v>0</v>
          </cell>
          <cell r="W1398">
            <v>2000</v>
          </cell>
          <cell r="X1398">
            <v>330000000</v>
          </cell>
          <cell r="Z1398">
            <v>0</v>
          </cell>
          <cell r="AB1398">
            <v>0</v>
          </cell>
          <cell r="AD1398">
            <v>0</v>
          </cell>
          <cell r="AF1398">
            <v>0</v>
          </cell>
          <cell r="AH1398">
            <v>0</v>
          </cell>
          <cell r="AJ1398">
            <v>0</v>
          </cell>
          <cell r="AL1398">
            <v>0</v>
          </cell>
          <cell r="AN1398">
            <v>0</v>
          </cell>
          <cell r="AP1398">
            <v>0</v>
          </cell>
        </row>
        <row r="1399">
          <cell r="A1399" t="str">
            <v>G11389</v>
          </cell>
          <cell r="B1399">
            <v>1389</v>
          </cell>
          <cell r="C1399">
            <v>1049</v>
          </cell>
          <cell r="D1399">
            <v>209</v>
          </cell>
          <cell r="F1399" t="str">
            <v>Ticarcillin + acid clavulanic</v>
          </cell>
          <cell r="G1399">
            <v>4</v>
          </cell>
          <cell r="H1399" t="str">
            <v>3g + 0.2g</v>
          </cell>
          <cell r="I1399" t="str">
            <v>Tiêm</v>
          </cell>
          <cell r="J1399" t="str">
            <v>Thuốc tiêm</v>
          </cell>
          <cell r="K1399" t="str">
            <v>Chai, lọ, ống</v>
          </cell>
          <cell r="L1399">
            <v>2000</v>
          </cell>
          <cell r="M1399">
            <v>103000</v>
          </cell>
          <cell r="N1399">
            <v>206000000</v>
          </cell>
          <cell r="O1399">
            <v>4</v>
          </cell>
          <cell r="Q1399">
            <v>2000</v>
          </cell>
          <cell r="R1399">
            <v>206000000</v>
          </cell>
          <cell r="T1399">
            <v>0</v>
          </cell>
          <cell r="V1399">
            <v>0</v>
          </cell>
          <cell r="X1399">
            <v>0</v>
          </cell>
          <cell r="Z1399">
            <v>0</v>
          </cell>
          <cell r="AB1399">
            <v>0</v>
          </cell>
          <cell r="AD1399">
            <v>0</v>
          </cell>
          <cell r="AF1399">
            <v>0</v>
          </cell>
          <cell r="AH1399">
            <v>0</v>
          </cell>
          <cell r="AJ1399">
            <v>0</v>
          </cell>
          <cell r="AL1399">
            <v>0</v>
          </cell>
          <cell r="AN1399">
            <v>0</v>
          </cell>
          <cell r="AP1399">
            <v>0</v>
          </cell>
        </row>
        <row r="1400">
          <cell r="A1400" t="str">
            <v>G11390</v>
          </cell>
          <cell r="B1400">
            <v>1390</v>
          </cell>
          <cell r="C1400">
            <v>1078</v>
          </cell>
          <cell r="D1400">
            <v>209</v>
          </cell>
          <cell r="E1400" t="str">
            <v>x</v>
          </cell>
          <cell r="F1400" t="str">
            <v>Ticarcillin + acid clavulanic</v>
          </cell>
          <cell r="G1400">
            <v>4</v>
          </cell>
          <cell r="H1400" t="str">
            <v xml:space="preserve"> 1,5g + 0,1g</v>
          </cell>
          <cell r="I1400" t="str">
            <v>Tiêm</v>
          </cell>
          <cell r="J1400" t="str">
            <v>Thuốc tiêm</v>
          </cell>
          <cell r="K1400" t="str">
            <v>Chai, lọ, ống</v>
          </cell>
          <cell r="L1400">
            <v>6000</v>
          </cell>
          <cell r="M1400">
            <v>103000</v>
          </cell>
          <cell r="N1400">
            <v>618000000</v>
          </cell>
          <cell r="O1400">
            <v>4</v>
          </cell>
          <cell r="Q1400">
            <v>3000</v>
          </cell>
          <cell r="R1400">
            <v>309000000</v>
          </cell>
          <cell r="T1400">
            <v>0</v>
          </cell>
          <cell r="V1400">
            <v>0</v>
          </cell>
          <cell r="W1400">
            <v>3000</v>
          </cell>
          <cell r="X1400">
            <v>309000000</v>
          </cell>
          <cell r="Z1400">
            <v>0</v>
          </cell>
          <cell r="AB1400">
            <v>0</v>
          </cell>
          <cell r="AD1400">
            <v>0</v>
          </cell>
          <cell r="AF1400">
            <v>0</v>
          </cell>
          <cell r="AH1400">
            <v>0</v>
          </cell>
          <cell r="AJ1400">
            <v>0</v>
          </cell>
          <cell r="AL1400">
            <v>0</v>
          </cell>
          <cell r="AN1400">
            <v>0</v>
          </cell>
          <cell r="AP1400">
            <v>0</v>
          </cell>
        </row>
        <row r="1401">
          <cell r="A1401" t="str">
            <v>G11391</v>
          </cell>
          <cell r="B1401">
            <v>1391</v>
          </cell>
          <cell r="C1401">
            <v>1080</v>
          </cell>
          <cell r="D1401">
            <v>247</v>
          </cell>
          <cell r="F1401" t="str">
            <v xml:space="preserve">Tigecyclin* </v>
          </cell>
          <cell r="G1401">
            <v>2</v>
          </cell>
          <cell r="H1401" t="str">
            <v xml:space="preserve"> 50mg</v>
          </cell>
          <cell r="I1401" t="str">
            <v>Tiêm</v>
          </cell>
          <cell r="J1401" t="str">
            <v>Thuốc tiêm đông khô</v>
          </cell>
          <cell r="K1401" t="str">
            <v>Lọ</v>
          </cell>
          <cell r="L1401">
            <v>300</v>
          </cell>
          <cell r="M1401">
            <v>720000</v>
          </cell>
          <cell r="N1401">
            <v>216000000</v>
          </cell>
          <cell r="O1401">
            <v>2</v>
          </cell>
          <cell r="Q1401">
            <v>300</v>
          </cell>
          <cell r="R1401">
            <v>216000000</v>
          </cell>
          <cell r="T1401">
            <v>0</v>
          </cell>
          <cell r="V1401">
            <v>0</v>
          </cell>
          <cell r="X1401">
            <v>0</v>
          </cell>
          <cell r="Z1401">
            <v>0</v>
          </cell>
          <cell r="AB1401">
            <v>0</v>
          </cell>
          <cell r="AD1401">
            <v>0</v>
          </cell>
          <cell r="AF1401">
            <v>0</v>
          </cell>
          <cell r="AH1401">
            <v>0</v>
          </cell>
          <cell r="AJ1401">
            <v>0</v>
          </cell>
          <cell r="AL1401">
            <v>0</v>
          </cell>
          <cell r="AN1401">
            <v>0</v>
          </cell>
          <cell r="AP1401">
            <v>0</v>
          </cell>
        </row>
        <row r="1402">
          <cell r="A1402" t="str">
            <v>G11392</v>
          </cell>
          <cell r="B1402">
            <v>1392</v>
          </cell>
          <cell r="C1402">
            <v>1052</v>
          </cell>
          <cell r="D1402">
            <v>860</v>
          </cell>
          <cell r="F1402" t="str">
            <v>Timolol</v>
          </cell>
          <cell r="G1402">
            <v>1</v>
          </cell>
          <cell r="H1402" t="str">
            <v>0,5%/5ml</v>
          </cell>
          <cell r="I1402" t="str">
            <v>Nhỏ mắt</v>
          </cell>
          <cell r="J1402" t="str">
            <v>Thuốc nhỏ mắt</v>
          </cell>
          <cell r="K1402" t="str">
            <v>Chai, lọ</v>
          </cell>
          <cell r="L1402">
            <v>650</v>
          </cell>
          <cell r="M1402">
            <v>42200</v>
          </cell>
          <cell r="N1402">
            <v>27430000</v>
          </cell>
          <cell r="O1402">
            <v>1</v>
          </cell>
          <cell r="R1402">
            <v>0</v>
          </cell>
          <cell r="T1402">
            <v>0</v>
          </cell>
          <cell r="U1402">
            <v>500</v>
          </cell>
          <cell r="V1402">
            <v>21100000</v>
          </cell>
          <cell r="X1402">
            <v>0</v>
          </cell>
          <cell r="Z1402">
            <v>0</v>
          </cell>
          <cell r="AB1402">
            <v>0</v>
          </cell>
          <cell r="AD1402">
            <v>0</v>
          </cell>
          <cell r="AF1402">
            <v>0</v>
          </cell>
          <cell r="AH1402">
            <v>0</v>
          </cell>
          <cell r="AJ1402">
            <v>0</v>
          </cell>
          <cell r="AL1402">
            <v>0</v>
          </cell>
          <cell r="AN1402">
            <v>0</v>
          </cell>
          <cell r="AO1402">
            <v>150</v>
          </cell>
          <cell r="AP1402">
            <v>6330000</v>
          </cell>
        </row>
        <row r="1403">
          <cell r="A1403" t="str">
            <v>G11393</v>
          </cell>
          <cell r="B1403">
            <v>1393</v>
          </cell>
          <cell r="C1403">
            <v>1054</v>
          </cell>
          <cell r="D1403">
            <v>474</v>
          </cell>
          <cell r="F1403" t="str">
            <v xml:space="preserve">Tinh bột este hóa
(hydroxyethyl starch)
</v>
          </cell>
          <cell r="G1403">
            <v>1</v>
          </cell>
          <cell r="H1403" t="str">
            <v>6%/500ml</v>
          </cell>
          <cell r="I1403" t="str">
            <v>Tiêm truyền</v>
          </cell>
          <cell r="J1403" t="str">
            <v>Thuốc tiêm truyền</v>
          </cell>
          <cell r="K1403" t="str">
            <v>Chai, túi</v>
          </cell>
          <cell r="L1403">
            <v>250</v>
          </cell>
          <cell r="M1403">
            <v>89500</v>
          </cell>
          <cell r="N1403">
            <v>22375000</v>
          </cell>
          <cell r="O1403">
            <v>1</v>
          </cell>
          <cell r="Q1403">
            <v>200</v>
          </cell>
          <cell r="R1403">
            <v>17900000</v>
          </cell>
          <cell r="T1403">
            <v>0</v>
          </cell>
          <cell r="V1403">
            <v>0</v>
          </cell>
          <cell r="X1403">
            <v>0</v>
          </cell>
          <cell r="Z1403">
            <v>0</v>
          </cell>
          <cell r="AB1403">
            <v>0</v>
          </cell>
          <cell r="AD1403">
            <v>0</v>
          </cell>
          <cell r="AF1403">
            <v>0</v>
          </cell>
          <cell r="AH1403">
            <v>0</v>
          </cell>
          <cell r="AJ1403">
            <v>0</v>
          </cell>
          <cell r="AL1403">
            <v>0</v>
          </cell>
          <cell r="AN1403">
            <v>0</v>
          </cell>
          <cell r="AO1403">
            <v>50</v>
          </cell>
          <cell r="AP1403">
            <v>4475000</v>
          </cell>
        </row>
        <row r="1404">
          <cell r="A1404" t="str">
            <v>G11394</v>
          </cell>
          <cell r="B1404">
            <v>1394</v>
          </cell>
          <cell r="C1404">
            <v>1053</v>
          </cell>
          <cell r="D1404">
            <v>222</v>
          </cell>
          <cell r="F1404" t="str">
            <v>Tinidazol</v>
          </cell>
          <cell r="G1404">
            <v>4</v>
          </cell>
          <cell r="H1404" t="str">
            <v>500mg</v>
          </cell>
          <cell r="I1404" t="str">
            <v>Uống</v>
          </cell>
          <cell r="J1404" t="str">
            <v>Viên</v>
          </cell>
          <cell r="K1404" t="str">
            <v>Viên</v>
          </cell>
          <cell r="L1404">
            <v>38000</v>
          </cell>
          <cell r="M1404">
            <v>515</v>
          </cell>
          <cell r="N1404">
            <v>19570000</v>
          </cell>
          <cell r="O1404">
            <v>4</v>
          </cell>
          <cell r="R1404">
            <v>0</v>
          </cell>
          <cell r="T1404">
            <v>0</v>
          </cell>
          <cell r="V1404">
            <v>0</v>
          </cell>
          <cell r="X1404">
            <v>0</v>
          </cell>
          <cell r="Z1404">
            <v>0</v>
          </cell>
          <cell r="AB1404">
            <v>0</v>
          </cell>
          <cell r="AC1404">
            <v>10000</v>
          </cell>
          <cell r="AD1404">
            <v>5150000</v>
          </cell>
          <cell r="AE1404">
            <v>10000</v>
          </cell>
          <cell r="AF1404">
            <v>5150000</v>
          </cell>
          <cell r="AG1404">
            <v>10000</v>
          </cell>
          <cell r="AH1404">
            <v>5150000</v>
          </cell>
          <cell r="AI1404">
            <v>3000</v>
          </cell>
          <cell r="AJ1404">
            <v>1545000</v>
          </cell>
          <cell r="AL1404">
            <v>0</v>
          </cell>
          <cell r="AN1404">
            <v>0</v>
          </cell>
          <cell r="AO1404">
            <v>5000</v>
          </cell>
          <cell r="AP1404">
            <v>2575000</v>
          </cell>
        </row>
        <row r="1405">
          <cell r="A1405" t="str">
            <v>G11395</v>
          </cell>
          <cell r="B1405">
            <v>1395</v>
          </cell>
          <cell r="C1405">
            <v>1086</v>
          </cell>
          <cell r="D1405">
            <v>960</v>
          </cell>
          <cell r="F1405" t="str">
            <v>Tiotropium</v>
          </cell>
          <cell r="G1405">
            <v>1</v>
          </cell>
          <cell r="H1405" t="str">
            <v>0,0025mg/ nhát xịt</v>
          </cell>
          <cell r="I1405" t="str">
            <v>Dạng hít</v>
          </cell>
          <cell r="J1405" t="str">
            <v>Thuốc hít định liều/ phun mù định liều</v>
          </cell>
          <cell r="K1405" t="str">
            <v>Hộp</v>
          </cell>
          <cell r="L1405">
            <v>100</v>
          </cell>
          <cell r="M1405">
            <v>985887</v>
          </cell>
          <cell r="N1405">
            <v>98588700</v>
          </cell>
          <cell r="O1405">
            <v>1</v>
          </cell>
          <cell r="R1405">
            <v>0</v>
          </cell>
          <cell r="T1405">
            <v>0</v>
          </cell>
          <cell r="V1405">
            <v>0</v>
          </cell>
          <cell r="W1405">
            <v>100</v>
          </cell>
          <cell r="X1405">
            <v>98588700</v>
          </cell>
          <cell r="Z1405">
            <v>0</v>
          </cell>
          <cell r="AB1405">
            <v>0</v>
          </cell>
          <cell r="AD1405">
            <v>0</v>
          </cell>
          <cell r="AF1405">
            <v>0</v>
          </cell>
          <cell r="AH1405">
            <v>0</v>
          </cell>
          <cell r="AJ1405">
            <v>0</v>
          </cell>
          <cell r="AL1405">
            <v>0</v>
          </cell>
          <cell r="AN1405">
            <v>0</v>
          </cell>
          <cell r="AP1405">
            <v>0</v>
          </cell>
        </row>
        <row r="1406">
          <cell r="A1406" t="str">
            <v>G11396</v>
          </cell>
          <cell r="B1406">
            <v>1396</v>
          </cell>
          <cell r="C1406">
            <v>1058</v>
          </cell>
          <cell r="D1406">
            <v>698</v>
          </cell>
          <cell r="F1406" t="str">
            <v>Tiropramid hydroclorid</v>
          </cell>
          <cell r="G1406">
            <v>4</v>
          </cell>
          <cell r="H1406" t="str">
            <v>100mg</v>
          </cell>
          <cell r="I1406" t="str">
            <v>Uống</v>
          </cell>
          <cell r="J1406" t="str">
            <v xml:space="preserve">Viên </v>
          </cell>
          <cell r="K1406" t="str">
            <v>Viên</v>
          </cell>
          <cell r="L1406">
            <v>22000</v>
          </cell>
          <cell r="M1406">
            <v>1050</v>
          </cell>
          <cell r="N1406">
            <v>23100000</v>
          </cell>
          <cell r="O1406">
            <v>4</v>
          </cell>
          <cell r="Q1406">
            <v>20000</v>
          </cell>
          <cell r="R1406">
            <v>21000000</v>
          </cell>
          <cell r="T1406">
            <v>0</v>
          </cell>
          <cell r="V1406">
            <v>0</v>
          </cell>
          <cell r="X1406">
            <v>0</v>
          </cell>
          <cell r="Z1406">
            <v>0</v>
          </cell>
          <cell r="AB1406">
            <v>0</v>
          </cell>
          <cell r="AD1406">
            <v>0</v>
          </cell>
          <cell r="AF1406">
            <v>0</v>
          </cell>
          <cell r="AG1406">
            <v>2000</v>
          </cell>
          <cell r="AH1406">
            <v>2100000</v>
          </cell>
          <cell r="AJ1406">
            <v>0</v>
          </cell>
          <cell r="AL1406">
            <v>0</v>
          </cell>
          <cell r="AN1406">
            <v>0</v>
          </cell>
          <cell r="AP1406">
            <v>0</v>
          </cell>
        </row>
        <row r="1407">
          <cell r="A1407" t="str">
            <v>G11397</v>
          </cell>
          <cell r="B1407">
            <v>1397</v>
          </cell>
          <cell r="C1407">
            <v>1090</v>
          </cell>
          <cell r="D1407">
            <v>814</v>
          </cell>
          <cell r="E1407" t="str">
            <v>x</v>
          </cell>
          <cell r="F1407" t="str">
            <v>Tizanidin hydroclorid</v>
          </cell>
          <cell r="G1407">
            <v>4</v>
          </cell>
          <cell r="H1407" t="str">
            <v>4mg</v>
          </cell>
          <cell r="I1407" t="str">
            <v>Uống</v>
          </cell>
          <cell r="J1407" t="str">
            <v>Viên</v>
          </cell>
          <cell r="K1407" t="str">
            <v>Viên</v>
          </cell>
          <cell r="L1407">
            <v>25000</v>
          </cell>
          <cell r="M1407">
            <v>2350</v>
          </cell>
          <cell r="N1407">
            <v>58750000</v>
          </cell>
          <cell r="O1407">
            <v>4</v>
          </cell>
          <cell r="Q1407">
            <v>20000</v>
          </cell>
          <cell r="R1407">
            <v>47000000</v>
          </cell>
          <cell r="T1407">
            <v>0</v>
          </cell>
          <cell r="V1407">
            <v>0</v>
          </cell>
          <cell r="X1407">
            <v>0</v>
          </cell>
          <cell r="Z1407">
            <v>0</v>
          </cell>
          <cell r="AA1407">
            <v>5000</v>
          </cell>
          <cell r="AB1407">
            <v>11750000</v>
          </cell>
          <cell r="AD1407">
            <v>0</v>
          </cell>
          <cell r="AF1407">
            <v>0</v>
          </cell>
          <cell r="AH1407">
            <v>0</v>
          </cell>
          <cell r="AJ1407">
            <v>0</v>
          </cell>
          <cell r="AL1407">
            <v>0</v>
          </cell>
          <cell r="AN1407">
            <v>0</v>
          </cell>
          <cell r="AP1407">
            <v>0</v>
          </cell>
        </row>
        <row r="1408">
          <cell r="A1408" t="str">
            <v>G11398</v>
          </cell>
          <cell r="B1408">
            <v>1398</v>
          </cell>
          <cell r="C1408">
            <v>1060</v>
          </cell>
          <cell r="D1408">
            <v>814</v>
          </cell>
          <cell r="E1408" t="str">
            <v>x</v>
          </cell>
          <cell r="F1408" t="str">
            <v>Tizanidin hydroclorid</v>
          </cell>
          <cell r="G1408">
            <v>4</v>
          </cell>
          <cell r="H1408" t="str">
            <v>4mg</v>
          </cell>
          <cell r="I1408" t="str">
            <v>Uống</v>
          </cell>
          <cell r="J1408" t="str">
            <v>Viên nang</v>
          </cell>
          <cell r="K1408" t="str">
            <v>Viên</v>
          </cell>
          <cell r="L1408">
            <v>60000</v>
          </cell>
          <cell r="M1408">
            <v>2436</v>
          </cell>
          <cell r="N1408">
            <v>146160000</v>
          </cell>
          <cell r="O1408">
            <v>4</v>
          </cell>
          <cell r="Q1408">
            <v>20000</v>
          </cell>
          <cell r="R1408">
            <v>48720000</v>
          </cell>
          <cell r="T1408">
            <v>0</v>
          </cell>
          <cell r="V1408">
            <v>0</v>
          </cell>
          <cell r="X1408">
            <v>0</v>
          </cell>
          <cell r="Z1408">
            <v>0</v>
          </cell>
          <cell r="AB1408">
            <v>0</v>
          </cell>
          <cell r="AD1408">
            <v>0</v>
          </cell>
          <cell r="AF1408">
            <v>0</v>
          </cell>
          <cell r="AH1408">
            <v>0</v>
          </cell>
          <cell r="AI1408">
            <v>30000</v>
          </cell>
          <cell r="AJ1408">
            <v>73080000</v>
          </cell>
          <cell r="AK1408">
            <v>10000</v>
          </cell>
          <cell r="AL1408">
            <v>24360000</v>
          </cell>
          <cell r="AN1408">
            <v>0</v>
          </cell>
          <cell r="AP1408">
            <v>0</v>
          </cell>
        </row>
        <row r="1409">
          <cell r="A1409" t="str">
            <v>G11399</v>
          </cell>
          <cell r="B1409">
            <v>1399</v>
          </cell>
          <cell r="C1409">
            <v>1061</v>
          </cell>
          <cell r="D1409">
            <v>216</v>
          </cell>
          <cell r="F1409" t="str">
            <v>Tobramycin</v>
          </cell>
          <cell r="G1409">
            <v>1</v>
          </cell>
          <cell r="H1409" t="str">
            <v>0,3%/5ml</v>
          </cell>
          <cell r="I1409" t="str">
            <v>Nhỏ mắt</v>
          </cell>
          <cell r="J1409" t="str">
            <v>Thuốc nhỏ mắt</v>
          </cell>
          <cell r="K1409" t="str">
            <v>Chai, lọ</v>
          </cell>
          <cell r="L1409">
            <v>3530</v>
          </cell>
          <cell r="M1409">
            <v>37200</v>
          </cell>
          <cell r="N1409">
            <v>131316000</v>
          </cell>
          <cell r="O1409">
            <v>1</v>
          </cell>
          <cell r="R1409">
            <v>0</v>
          </cell>
          <cell r="T1409">
            <v>0</v>
          </cell>
          <cell r="U1409">
            <v>700</v>
          </cell>
          <cell r="V1409">
            <v>26040000</v>
          </cell>
          <cell r="X1409">
            <v>0</v>
          </cell>
          <cell r="Z1409">
            <v>0</v>
          </cell>
          <cell r="AB1409">
            <v>0</v>
          </cell>
          <cell r="AC1409">
            <v>1000</v>
          </cell>
          <cell r="AD1409">
            <v>37200000</v>
          </cell>
          <cell r="AE1409">
            <v>1330</v>
          </cell>
          <cell r="AF1409">
            <v>49476000</v>
          </cell>
          <cell r="AH1409">
            <v>0</v>
          </cell>
          <cell r="AJ1409">
            <v>0</v>
          </cell>
          <cell r="AL1409">
            <v>0</v>
          </cell>
          <cell r="AN1409">
            <v>0</v>
          </cell>
          <cell r="AO1409">
            <v>500</v>
          </cell>
          <cell r="AP1409">
            <v>18600000</v>
          </cell>
        </row>
        <row r="1410">
          <cell r="A1410" t="str">
            <v>G11400</v>
          </cell>
          <cell r="B1410">
            <v>1400</v>
          </cell>
          <cell r="C1410">
            <v>1061</v>
          </cell>
          <cell r="D1410">
            <v>216</v>
          </cell>
          <cell r="E1410" t="str">
            <v>x</v>
          </cell>
          <cell r="F1410" t="str">
            <v>Tobramycin</v>
          </cell>
          <cell r="G1410">
            <v>4</v>
          </cell>
          <cell r="H1410" t="str">
            <v>0,3%/5ml (15mg/5ml)</v>
          </cell>
          <cell r="I1410" t="str">
            <v>Nhỏ mắt</v>
          </cell>
          <cell r="J1410" t="str">
            <v>Thuốc nhỏ mắt</v>
          </cell>
          <cell r="K1410" t="str">
            <v>Chai, lọ</v>
          </cell>
          <cell r="L1410">
            <v>3450</v>
          </cell>
          <cell r="M1410">
            <v>2856</v>
          </cell>
          <cell r="N1410">
            <v>9853200</v>
          </cell>
          <cell r="O1410">
            <v>4</v>
          </cell>
          <cell r="R1410">
            <v>0</v>
          </cell>
          <cell r="T1410">
            <v>0</v>
          </cell>
          <cell r="V1410">
            <v>0</v>
          </cell>
          <cell r="X1410">
            <v>0</v>
          </cell>
          <cell r="Z1410">
            <v>0</v>
          </cell>
          <cell r="AB1410">
            <v>0</v>
          </cell>
          <cell r="AC1410">
            <v>2000</v>
          </cell>
          <cell r="AD1410">
            <v>5712000</v>
          </cell>
          <cell r="AF1410">
            <v>0</v>
          </cell>
          <cell r="AG1410">
            <v>750</v>
          </cell>
          <cell r="AH1410">
            <v>2142000</v>
          </cell>
          <cell r="AI1410">
            <v>500</v>
          </cell>
          <cell r="AJ1410">
            <v>1428000</v>
          </cell>
          <cell r="AL1410">
            <v>0</v>
          </cell>
          <cell r="AM1410">
            <v>200</v>
          </cell>
          <cell r="AN1410">
            <v>571200</v>
          </cell>
          <cell r="AP1410">
            <v>0</v>
          </cell>
        </row>
        <row r="1411">
          <cell r="A1411" t="str">
            <v>G11401</v>
          </cell>
          <cell r="B1411">
            <v>1401</v>
          </cell>
          <cell r="C1411">
            <v>1091</v>
          </cell>
          <cell r="D1411">
            <v>216</v>
          </cell>
          <cell r="F1411" t="str">
            <v>Tobramycin</v>
          </cell>
          <cell r="G1411">
            <v>1</v>
          </cell>
          <cell r="H1411" t="str">
            <v>40mg/ml</v>
          </cell>
          <cell r="I1411" t="str">
            <v>Tiêm</v>
          </cell>
          <cell r="J1411" t="str">
            <v>Thuốc tiêm</v>
          </cell>
          <cell r="K1411" t="str">
            <v>Ống</v>
          </cell>
          <cell r="L1411">
            <v>23000</v>
          </cell>
          <cell r="M1411">
            <v>49500</v>
          </cell>
          <cell r="N1411">
            <v>1138500000</v>
          </cell>
          <cell r="O1411">
            <v>1</v>
          </cell>
          <cell r="Q1411">
            <v>20000</v>
          </cell>
          <cell r="R1411">
            <v>990000000</v>
          </cell>
          <cell r="T1411">
            <v>0</v>
          </cell>
          <cell r="V1411">
            <v>0</v>
          </cell>
          <cell r="X1411">
            <v>0</v>
          </cell>
          <cell r="Z1411">
            <v>0</v>
          </cell>
          <cell r="AB1411">
            <v>0</v>
          </cell>
          <cell r="AD1411">
            <v>0</v>
          </cell>
          <cell r="AF1411">
            <v>0</v>
          </cell>
          <cell r="AH1411">
            <v>0</v>
          </cell>
          <cell r="AI1411">
            <v>1000</v>
          </cell>
          <cell r="AJ1411">
            <v>49500000</v>
          </cell>
          <cell r="AL1411">
            <v>0</v>
          </cell>
          <cell r="AN1411">
            <v>0</v>
          </cell>
          <cell r="AO1411">
            <v>2000</v>
          </cell>
          <cell r="AP1411">
            <v>99000000</v>
          </cell>
        </row>
        <row r="1412">
          <cell r="A1412" t="str">
            <v>G11402</v>
          </cell>
          <cell r="B1412">
            <v>1402</v>
          </cell>
          <cell r="C1412">
            <v>1062</v>
          </cell>
          <cell r="D1412">
            <v>217</v>
          </cell>
          <cell r="F1412" t="str">
            <v>Tobramycin + Dexamethason</v>
          </cell>
          <cell r="G1412">
            <v>1</v>
          </cell>
          <cell r="H1412" t="str">
            <v>(0,3% + 0,1%)/5ml</v>
          </cell>
          <cell r="I1412" t="str">
            <v>Nhỏ mắt</v>
          </cell>
          <cell r="J1412" t="str">
            <v>Thuốc nhỏ mắt</v>
          </cell>
          <cell r="K1412" t="str">
            <v>Chai, lọ</v>
          </cell>
          <cell r="L1412">
            <v>700</v>
          </cell>
          <cell r="M1412">
            <v>45100</v>
          </cell>
          <cell r="N1412">
            <v>31570000</v>
          </cell>
          <cell r="O1412">
            <v>1</v>
          </cell>
          <cell r="R1412">
            <v>0</v>
          </cell>
          <cell r="T1412">
            <v>0</v>
          </cell>
          <cell r="V1412">
            <v>0</v>
          </cell>
          <cell r="X1412">
            <v>0</v>
          </cell>
          <cell r="Z1412">
            <v>0</v>
          </cell>
          <cell r="AB1412">
            <v>0</v>
          </cell>
          <cell r="AD1412">
            <v>0</v>
          </cell>
          <cell r="AF1412">
            <v>0</v>
          </cell>
          <cell r="AH1412">
            <v>0</v>
          </cell>
          <cell r="AJ1412">
            <v>0</v>
          </cell>
          <cell r="AL1412">
            <v>0</v>
          </cell>
          <cell r="AN1412">
            <v>0</v>
          </cell>
          <cell r="AO1412">
            <v>700</v>
          </cell>
          <cell r="AP1412">
            <v>31570000</v>
          </cell>
        </row>
        <row r="1413">
          <cell r="A1413" t="str">
            <v>G11403</v>
          </cell>
          <cell r="B1413">
            <v>1403</v>
          </cell>
          <cell r="C1413">
            <v>1062</v>
          </cell>
          <cell r="D1413">
            <v>217</v>
          </cell>
          <cell r="E1413" t="str">
            <v>x</v>
          </cell>
          <cell r="F1413" t="str">
            <v>Tobramycin + Dexamethason</v>
          </cell>
          <cell r="G1413">
            <v>4</v>
          </cell>
          <cell r="H1413" t="str">
            <v>(0,3% + 0,1%)/7ml</v>
          </cell>
          <cell r="I1413" t="str">
            <v>Nhỏ mắt</v>
          </cell>
          <cell r="J1413" t="str">
            <v>Thuốc nhỏ mắt</v>
          </cell>
          <cell r="K1413" t="str">
            <v>Chai, lọ</v>
          </cell>
          <cell r="L1413">
            <v>4500</v>
          </cell>
          <cell r="M1413">
            <v>35000</v>
          </cell>
          <cell r="N1413">
            <v>157500000</v>
          </cell>
          <cell r="O1413">
            <v>4</v>
          </cell>
          <cell r="Q1413">
            <v>1000</v>
          </cell>
          <cell r="R1413">
            <v>35000000</v>
          </cell>
          <cell r="T1413">
            <v>0</v>
          </cell>
          <cell r="U1413">
            <v>1200</v>
          </cell>
          <cell r="V1413">
            <v>42000000</v>
          </cell>
          <cell r="X1413">
            <v>0</v>
          </cell>
          <cell r="Z1413">
            <v>0</v>
          </cell>
          <cell r="AB1413">
            <v>0</v>
          </cell>
          <cell r="AC1413">
            <v>1000</v>
          </cell>
          <cell r="AD1413">
            <v>35000000</v>
          </cell>
          <cell r="AE1413">
            <v>300</v>
          </cell>
          <cell r="AF1413">
            <v>10500000</v>
          </cell>
          <cell r="AG1413">
            <v>300</v>
          </cell>
          <cell r="AH1413">
            <v>10500000</v>
          </cell>
          <cell r="AI1413">
            <v>500</v>
          </cell>
          <cell r="AJ1413">
            <v>17500000</v>
          </cell>
          <cell r="AL1413">
            <v>0</v>
          </cell>
          <cell r="AM1413">
            <v>200</v>
          </cell>
          <cell r="AN1413">
            <v>7000000</v>
          </cell>
          <cell r="AP1413">
            <v>0</v>
          </cell>
        </row>
        <row r="1414">
          <cell r="A1414" t="str">
            <v>G11404</v>
          </cell>
          <cell r="B1414">
            <v>1404</v>
          </cell>
          <cell r="C1414">
            <v>1062</v>
          </cell>
          <cell r="D1414">
            <v>217</v>
          </cell>
          <cell r="E1414" t="str">
            <v>x</v>
          </cell>
          <cell r="F1414" t="str">
            <v>Tobramycin + Dexamethason</v>
          </cell>
          <cell r="G1414">
            <v>4</v>
          </cell>
          <cell r="H1414" t="str">
            <v>(3mg + 1mg)/1ml x 10ml</v>
          </cell>
          <cell r="I1414" t="str">
            <v>Nhỏ mắt</v>
          </cell>
          <cell r="J1414" t="str">
            <v>Thuốc nhỏ mắt</v>
          </cell>
          <cell r="K1414" t="str">
            <v>Chai, lọ, ống</v>
          </cell>
          <cell r="L1414">
            <v>1000</v>
          </cell>
          <cell r="M1414">
            <v>60000</v>
          </cell>
          <cell r="N1414">
            <v>60000000</v>
          </cell>
          <cell r="O1414">
            <v>4</v>
          </cell>
          <cell r="Q1414">
            <v>1000</v>
          </cell>
          <cell r="R1414">
            <v>60000000</v>
          </cell>
          <cell r="T1414">
            <v>0</v>
          </cell>
          <cell r="V1414">
            <v>0</v>
          </cell>
          <cell r="X1414">
            <v>0</v>
          </cell>
          <cell r="Z1414">
            <v>0</v>
          </cell>
          <cell r="AB1414">
            <v>0</v>
          </cell>
          <cell r="AD1414">
            <v>0</v>
          </cell>
          <cell r="AF1414">
            <v>0</v>
          </cell>
          <cell r="AH1414">
            <v>0</v>
          </cell>
          <cell r="AJ1414">
            <v>0</v>
          </cell>
          <cell r="AL1414">
            <v>0</v>
          </cell>
          <cell r="AN1414">
            <v>0</v>
          </cell>
          <cell r="AP1414">
            <v>0</v>
          </cell>
        </row>
        <row r="1415">
          <cell r="A1415" t="str">
            <v>G11405</v>
          </cell>
          <cell r="B1415">
            <v>1405</v>
          </cell>
          <cell r="C1415">
            <v>92</v>
          </cell>
          <cell r="D1415">
            <v>1093</v>
          </cell>
          <cell r="F1415" t="str">
            <v>Tocilizumab</v>
          </cell>
          <cell r="G1415">
            <v>1</v>
          </cell>
          <cell r="H1415" t="str">
            <v>200mg/10ml</v>
          </cell>
          <cell r="I1415" t="str">
            <v>Tiêm</v>
          </cell>
          <cell r="J1415" t="str">
            <v>Thuốc tiêm truyền</v>
          </cell>
          <cell r="K1415" t="str">
            <v>Lọ</v>
          </cell>
          <cell r="L1415">
            <v>40</v>
          </cell>
          <cell r="M1415">
            <v>6748140</v>
          </cell>
          <cell r="N1415">
            <v>269925600</v>
          </cell>
          <cell r="O1415">
            <v>1</v>
          </cell>
          <cell r="Q1415">
            <v>40</v>
          </cell>
          <cell r="R1415">
            <v>269925600</v>
          </cell>
          <cell r="T1415">
            <v>0</v>
          </cell>
          <cell r="V1415">
            <v>0</v>
          </cell>
          <cell r="X1415">
            <v>0</v>
          </cell>
          <cell r="Z1415">
            <v>0</v>
          </cell>
          <cell r="AB1415">
            <v>0</v>
          </cell>
          <cell r="AD1415">
            <v>0</v>
          </cell>
          <cell r="AF1415">
            <v>0</v>
          </cell>
          <cell r="AH1415">
            <v>0</v>
          </cell>
          <cell r="AJ1415">
            <v>0</v>
          </cell>
          <cell r="AL1415">
            <v>0</v>
          </cell>
          <cell r="AN1415">
            <v>0</v>
          </cell>
          <cell r="AP1415">
            <v>0</v>
          </cell>
        </row>
        <row r="1416">
          <cell r="A1416" t="str">
            <v>G11406</v>
          </cell>
          <cell r="B1416">
            <v>1406</v>
          </cell>
          <cell r="C1416">
            <v>1082</v>
          </cell>
          <cell r="D1416">
            <v>75</v>
          </cell>
          <cell r="F1416" t="str">
            <v xml:space="preserve">Tramadol  </v>
          </cell>
          <cell r="G1416">
            <v>1</v>
          </cell>
          <cell r="H1416" t="str">
            <v>100mg/2ml</v>
          </cell>
          <cell r="I1416" t="str">
            <v>Tiêm</v>
          </cell>
          <cell r="J1416" t="str">
            <v>Thuốc tiêm</v>
          </cell>
          <cell r="K1416" t="str">
            <v>Chai, lọ, ống</v>
          </cell>
          <cell r="L1416">
            <v>1800</v>
          </cell>
          <cell r="M1416">
            <v>13965</v>
          </cell>
          <cell r="N1416">
            <v>25137000</v>
          </cell>
          <cell r="O1416">
            <v>1</v>
          </cell>
          <cell r="Q1416">
            <v>1500</v>
          </cell>
          <cell r="R1416">
            <v>20947500</v>
          </cell>
          <cell r="T1416">
            <v>0</v>
          </cell>
          <cell r="V1416">
            <v>0</v>
          </cell>
          <cell r="X1416">
            <v>0</v>
          </cell>
          <cell r="Z1416">
            <v>0</v>
          </cell>
          <cell r="AB1416">
            <v>0</v>
          </cell>
          <cell r="AD1416">
            <v>0</v>
          </cell>
          <cell r="AF1416">
            <v>0</v>
          </cell>
          <cell r="AH1416">
            <v>0</v>
          </cell>
          <cell r="AJ1416">
            <v>0</v>
          </cell>
          <cell r="AL1416">
            <v>0</v>
          </cell>
          <cell r="AN1416">
            <v>0</v>
          </cell>
          <cell r="AO1416">
            <v>300</v>
          </cell>
          <cell r="AP1416">
            <v>4189500</v>
          </cell>
        </row>
        <row r="1417">
          <cell r="A1417" t="str">
            <v>G11407</v>
          </cell>
          <cell r="B1417">
            <v>1407</v>
          </cell>
          <cell r="C1417">
            <v>1083</v>
          </cell>
          <cell r="D1417">
            <v>454</v>
          </cell>
          <cell r="F1417" t="str">
            <v>Tranexamic acid</v>
          </cell>
          <cell r="G1417">
            <v>4</v>
          </cell>
          <cell r="H1417" t="str">
            <v>500mg</v>
          </cell>
          <cell r="I1417" t="str">
            <v>Uống</v>
          </cell>
          <cell r="J1417" t="str">
            <v>Viên</v>
          </cell>
          <cell r="K1417" t="str">
            <v>Viên</v>
          </cell>
          <cell r="L1417">
            <v>3500</v>
          </cell>
          <cell r="M1417">
            <v>2450</v>
          </cell>
          <cell r="N1417">
            <v>8575000</v>
          </cell>
          <cell r="O1417">
            <v>4</v>
          </cell>
          <cell r="R1417">
            <v>0</v>
          </cell>
          <cell r="T1417">
            <v>0</v>
          </cell>
          <cell r="V1417">
            <v>0</v>
          </cell>
          <cell r="X1417">
            <v>0</v>
          </cell>
          <cell r="Z1417">
            <v>0</v>
          </cell>
          <cell r="AB1417">
            <v>0</v>
          </cell>
          <cell r="AC1417">
            <v>1000</v>
          </cell>
          <cell r="AD1417">
            <v>2450000</v>
          </cell>
          <cell r="AF1417">
            <v>0</v>
          </cell>
          <cell r="AH1417">
            <v>0</v>
          </cell>
          <cell r="AJ1417">
            <v>0</v>
          </cell>
          <cell r="AL1417">
            <v>0</v>
          </cell>
          <cell r="AN1417">
            <v>0</v>
          </cell>
          <cell r="AO1417">
            <v>2500</v>
          </cell>
          <cell r="AP1417">
            <v>6125000</v>
          </cell>
        </row>
        <row r="1418">
          <cell r="A1418" t="str">
            <v>G11408</v>
          </cell>
          <cell r="B1418">
            <v>1408</v>
          </cell>
          <cell r="C1418">
            <v>1083</v>
          </cell>
          <cell r="D1418">
            <v>454</v>
          </cell>
          <cell r="F1418" t="str">
            <v>Tranexamic acid</v>
          </cell>
          <cell r="G1418">
            <v>4</v>
          </cell>
          <cell r="H1418" t="str">
            <v>500mg</v>
          </cell>
          <cell r="I1418" t="str">
            <v>Uống</v>
          </cell>
          <cell r="J1418" t="str">
            <v>Viên bao tan ở ruột</v>
          </cell>
          <cell r="K1418" t="str">
            <v>Viên</v>
          </cell>
          <cell r="L1418">
            <v>12500</v>
          </cell>
          <cell r="M1418">
            <v>2499</v>
          </cell>
          <cell r="N1418">
            <v>31237500</v>
          </cell>
          <cell r="O1418">
            <v>4</v>
          </cell>
          <cell r="R1418">
            <v>0</v>
          </cell>
          <cell r="T1418">
            <v>0</v>
          </cell>
          <cell r="V1418">
            <v>0</v>
          </cell>
          <cell r="W1418">
            <v>6000</v>
          </cell>
          <cell r="X1418">
            <v>14994000</v>
          </cell>
          <cell r="Z1418">
            <v>0</v>
          </cell>
          <cell r="AB1418">
            <v>0</v>
          </cell>
          <cell r="AC1418">
            <v>1000</v>
          </cell>
          <cell r="AD1418">
            <v>2499000</v>
          </cell>
          <cell r="AE1418">
            <v>1500</v>
          </cell>
          <cell r="AF1418">
            <v>3748500</v>
          </cell>
          <cell r="AG1418">
            <v>2000</v>
          </cell>
          <cell r="AH1418">
            <v>4998000</v>
          </cell>
          <cell r="AI1418">
            <v>1000</v>
          </cell>
          <cell r="AJ1418">
            <v>2499000</v>
          </cell>
          <cell r="AK1418">
            <v>1000</v>
          </cell>
          <cell r="AL1418">
            <v>2499000</v>
          </cell>
          <cell r="AN1418">
            <v>0</v>
          </cell>
          <cell r="AP1418">
            <v>0</v>
          </cell>
        </row>
        <row r="1419">
          <cell r="A1419" t="str">
            <v>G11409</v>
          </cell>
          <cell r="B1419">
            <v>1409</v>
          </cell>
          <cell r="C1419">
            <v>1083</v>
          </cell>
          <cell r="D1419">
            <v>454</v>
          </cell>
          <cell r="F1419" t="str">
            <v>Tranexamic acid</v>
          </cell>
          <cell r="G1419">
            <v>2</v>
          </cell>
          <cell r="H1419" t="str">
            <v>250mg/5ml</v>
          </cell>
          <cell r="I1419" t="str">
            <v>Tiêm</v>
          </cell>
          <cell r="J1419" t="str">
            <v>Thuốc tiêm</v>
          </cell>
          <cell r="K1419" t="str">
            <v>Chai, lọ, ống</v>
          </cell>
          <cell r="L1419">
            <v>5500</v>
          </cell>
          <cell r="M1419">
            <v>7500</v>
          </cell>
          <cell r="N1419">
            <v>41250000</v>
          </cell>
          <cell r="O1419">
            <v>2</v>
          </cell>
          <cell r="R1419">
            <v>0</v>
          </cell>
          <cell r="T1419">
            <v>0</v>
          </cell>
          <cell r="V1419">
            <v>0</v>
          </cell>
          <cell r="W1419">
            <v>5000</v>
          </cell>
          <cell r="X1419">
            <v>37500000</v>
          </cell>
          <cell r="Z1419">
            <v>0</v>
          </cell>
          <cell r="AB1419">
            <v>0</v>
          </cell>
          <cell r="AC1419">
            <v>500</v>
          </cell>
          <cell r="AD1419">
            <v>3750000</v>
          </cell>
          <cell r="AF1419">
            <v>0</v>
          </cell>
          <cell r="AH1419">
            <v>0</v>
          </cell>
          <cell r="AJ1419">
            <v>0</v>
          </cell>
          <cell r="AL1419">
            <v>0</v>
          </cell>
          <cell r="AN1419">
            <v>0</v>
          </cell>
          <cell r="AP1419">
            <v>0</v>
          </cell>
        </row>
        <row r="1420">
          <cell r="A1420" t="str">
            <v>G11410</v>
          </cell>
          <cell r="B1420">
            <v>1410</v>
          </cell>
          <cell r="C1420">
            <v>1083</v>
          </cell>
          <cell r="D1420">
            <v>454</v>
          </cell>
          <cell r="F1420" t="str">
            <v xml:space="preserve">Tranexamic acid </v>
          </cell>
          <cell r="G1420">
            <v>2</v>
          </cell>
          <cell r="H1420" t="str">
            <v>500mg/5ml</v>
          </cell>
          <cell r="I1420" t="str">
            <v>Tiêm</v>
          </cell>
          <cell r="J1420" t="str">
            <v>Thuốc tiêm</v>
          </cell>
          <cell r="K1420" t="str">
            <v>Chai, lọ, ống</v>
          </cell>
          <cell r="L1420">
            <v>3500</v>
          </cell>
          <cell r="M1420">
            <v>14700</v>
          </cell>
          <cell r="N1420">
            <v>51450000</v>
          </cell>
          <cell r="O1420">
            <v>2</v>
          </cell>
          <cell r="R1420">
            <v>0</v>
          </cell>
          <cell r="T1420">
            <v>0</v>
          </cell>
          <cell r="V1420">
            <v>0</v>
          </cell>
          <cell r="X1420">
            <v>0</v>
          </cell>
          <cell r="Z1420">
            <v>0</v>
          </cell>
          <cell r="AB1420">
            <v>0</v>
          </cell>
          <cell r="AD1420">
            <v>0</v>
          </cell>
          <cell r="AE1420">
            <v>1000</v>
          </cell>
          <cell r="AF1420">
            <v>14700000</v>
          </cell>
          <cell r="AG1420">
            <v>400</v>
          </cell>
          <cell r="AH1420">
            <v>5880000</v>
          </cell>
          <cell r="AJ1420">
            <v>0</v>
          </cell>
          <cell r="AK1420">
            <v>100</v>
          </cell>
          <cell r="AL1420">
            <v>1470000</v>
          </cell>
          <cell r="AN1420">
            <v>0</v>
          </cell>
          <cell r="AO1420">
            <v>2000</v>
          </cell>
          <cell r="AP1420">
            <v>29400000</v>
          </cell>
        </row>
        <row r="1421">
          <cell r="A1421" t="str">
            <v>G11411</v>
          </cell>
          <cell r="B1421">
            <v>1411</v>
          </cell>
          <cell r="C1421">
            <v>1083</v>
          </cell>
          <cell r="D1421">
            <v>454</v>
          </cell>
          <cell r="F1421" t="str">
            <v>Tranexamic acid</v>
          </cell>
          <cell r="G1421">
            <v>4</v>
          </cell>
          <cell r="H1421" t="str">
            <v>1g/10ml</v>
          </cell>
          <cell r="I1421" t="str">
            <v>Tiêm</v>
          </cell>
          <cell r="J1421" t="str">
            <v>Thuốc tiêm</v>
          </cell>
          <cell r="K1421" t="str">
            <v>Chai, lọ, ống</v>
          </cell>
          <cell r="L1421">
            <v>8050</v>
          </cell>
          <cell r="M1421">
            <v>24000</v>
          </cell>
          <cell r="N1421">
            <v>193200000</v>
          </cell>
          <cell r="O1421">
            <v>4</v>
          </cell>
          <cell r="Q1421">
            <v>8000</v>
          </cell>
          <cell r="R1421">
            <v>192000000</v>
          </cell>
          <cell r="T1421">
            <v>0</v>
          </cell>
          <cell r="V1421">
            <v>0</v>
          </cell>
          <cell r="X1421">
            <v>0</v>
          </cell>
          <cell r="Z1421">
            <v>0</v>
          </cell>
          <cell r="AB1421">
            <v>0</v>
          </cell>
          <cell r="AD1421">
            <v>0</v>
          </cell>
          <cell r="AF1421">
            <v>0</v>
          </cell>
          <cell r="AH1421">
            <v>0</v>
          </cell>
          <cell r="AI1421">
            <v>50</v>
          </cell>
          <cell r="AJ1421">
            <v>1200000</v>
          </cell>
          <cell r="AL1421">
            <v>0</v>
          </cell>
          <cell r="AN1421">
            <v>0</v>
          </cell>
          <cell r="AP1421">
            <v>0</v>
          </cell>
        </row>
        <row r="1422">
          <cell r="A1422" t="str">
            <v>G11412</v>
          </cell>
          <cell r="B1422">
            <v>1412</v>
          </cell>
          <cell r="C1422">
            <v>212</v>
          </cell>
          <cell r="D1422">
            <v>396</v>
          </cell>
          <cell r="F1422" t="str">
            <v>Trastuzumab</v>
          </cell>
          <cell r="G1422">
            <v>2</v>
          </cell>
          <cell r="H1422" t="str">
            <v>150mg</v>
          </cell>
          <cell r="I1422" t="str">
            <v>Tiêm</v>
          </cell>
          <cell r="J1422" t="str">
            <v>Thuốc tiêm</v>
          </cell>
          <cell r="K1422" t="str">
            <v>Lọ/ống</v>
          </cell>
          <cell r="L1422">
            <v>80</v>
          </cell>
          <cell r="M1422">
            <v>11999820</v>
          </cell>
          <cell r="N1422">
            <v>959985600</v>
          </cell>
          <cell r="O1422">
            <v>2</v>
          </cell>
          <cell r="Q1422">
            <v>80</v>
          </cell>
          <cell r="R1422">
            <v>959985600</v>
          </cell>
          <cell r="T1422">
            <v>0</v>
          </cell>
          <cell r="V1422">
            <v>0</v>
          </cell>
          <cell r="X1422">
            <v>0</v>
          </cell>
          <cell r="Z1422">
            <v>0</v>
          </cell>
          <cell r="AB1422">
            <v>0</v>
          </cell>
          <cell r="AD1422">
            <v>0</v>
          </cell>
          <cell r="AF1422">
            <v>0</v>
          </cell>
          <cell r="AH1422">
            <v>0</v>
          </cell>
          <cell r="AJ1422">
            <v>0</v>
          </cell>
          <cell r="AL1422">
            <v>0</v>
          </cell>
          <cell r="AN1422">
            <v>0</v>
          </cell>
          <cell r="AP1422">
            <v>0</v>
          </cell>
        </row>
        <row r="1423">
          <cell r="A1423" t="str">
            <v>G11413</v>
          </cell>
          <cell r="B1423">
            <v>1413</v>
          </cell>
          <cell r="C1423">
            <v>1121</v>
          </cell>
          <cell r="D1423">
            <v>230</v>
          </cell>
          <cell r="F1423" t="str">
            <v>Tretinoin + erythromycin</v>
          </cell>
          <cell r="G1423">
            <v>1</v>
          </cell>
          <cell r="H1423" t="str">
            <v>0,025% + 4%</v>
          </cell>
          <cell r="I1423" t="str">
            <v>Dùng ngoài</v>
          </cell>
          <cell r="J1423" t="str">
            <v>Thuốc dùng ngoài</v>
          </cell>
          <cell r="K1423" t="str">
            <v>Ống, Tuýp</v>
          </cell>
          <cell r="L1423">
            <v>200</v>
          </cell>
          <cell r="M1423">
            <v>113000</v>
          </cell>
          <cell r="N1423">
            <v>22600000</v>
          </cell>
          <cell r="O1423">
            <v>1</v>
          </cell>
          <cell r="Q1423">
            <v>200</v>
          </cell>
          <cell r="R1423">
            <v>22600000</v>
          </cell>
          <cell r="T1423">
            <v>0</v>
          </cell>
          <cell r="V1423">
            <v>0</v>
          </cell>
          <cell r="X1423">
            <v>0</v>
          </cell>
          <cell r="Z1423">
            <v>0</v>
          </cell>
          <cell r="AB1423">
            <v>0</v>
          </cell>
          <cell r="AD1423">
            <v>0</v>
          </cell>
          <cell r="AF1423">
            <v>0</v>
          </cell>
          <cell r="AH1423">
            <v>0</v>
          </cell>
          <cell r="AJ1423">
            <v>0</v>
          </cell>
          <cell r="AL1423">
            <v>0</v>
          </cell>
          <cell r="AN1423">
            <v>0</v>
          </cell>
          <cell r="AP1423">
            <v>0</v>
          </cell>
        </row>
        <row r="1424">
          <cell r="A1424" t="str">
            <v>G11414</v>
          </cell>
          <cell r="B1424">
            <v>1414</v>
          </cell>
          <cell r="C1424">
            <v>1124</v>
          </cell>
          <cell r="D1424">
            <v>751</v>
          </cell>
          <cell r="F1424" t="str">
            <v>Triamcinolon acetonid</v>
          </cell>
          <cell r="G1424">
            <v>4</v>
          </cell>
          <cell r="H1424" t="str">
            <v>0,1% - 5g</v>
          </cell>
          <cell r="I1424" t="str">
            <v>Dùng ngoài</v>
          </cell>
          <cell r="J1424" t="str">
            <v>Thuốc tác dụng tại niêm mạc miệng</v>
          </cell>
          <cell r="K1424" t="str">
            <v>Tube</v>
          </cell>
          <cell r="L1424">
            <v>500</v>
          </cell>
          <cell r="M1424">
            <v>18000</v>
          </cell>
          <cell r="N1424">
            <v>9000000</v>
          </cell>
          <cell r="O1424">
            <v>4</v>
          </cell>
          <cell r="Q1424">
            <v>500</v>
          </cell>
          <cell r="R1424">
            <v>9000000</v>
          </cell>
          <cell r="T1424">
            <v>0</v>
          </cell>
          <cell r="V1424">
            <v>0</v>
          </cell>
          <cell r="X1424">
            <v>0</v>
          </cell>
          <cell r="Z1424">
            <v>0</v>
          </cell>
          <cell r="AB1424">
            <v>0</v>
          </cell>
          <cell r="AD1424">
            <v>0</v>
          </cell>
          <cell r="AF1424">
            <v>0</v>
          </cell>
          <cell r="AH1424">
            <v>0</v>
          </cell>
          <cell r="AJ1424">
            <v>0</v>
          </cell>
          <cell r="AL1424">
            <v>0</v>
          </cell>
          <cell r="AN1424">
            <v>0</v>
          </cell>
          <cell r="AP1424">
            <v>0</v>
          </cell>
        </row>
        <row r="1425">
          <cell r="A1425" t="str">
            <v>G11415</v>
          </cell>
          <cell r="B1425">
            <v>1415</v>
          </cell>
          <cell r="C1425">
            <v>1124</v>
          </cell>
          <cell r="D1425">
            <v>751</v>
          </cell>
          <cell r="F1425" t="str">
            <v>Triamcinolon acetonid</v>
          </cell>
          <cell r="G1425">
            <v>4</v>
          </cell>
          <cell r="H1425" t="str">
            <v>80mg/2ml</v>
          </cell>
          <cell r="I1425" t="str">
            <v>Tiêm</v>
          </cell>
          <cell r="J1425" t="str">
            <v>Thuốc tiêm</v>
          </cell>
          <cell r="K1425" t="str">
            <v>Lọ</v>
          </cell>
          <cell r="L1425">
            <v>100</v>
          </cell>
          <cell r="M1425">
            <v>42000</v>
          </cell>
          <cell r="N1425">
            <v>4200000</v>
          </cell>
          <cell r="O1425">
            <v>4</v>
          </cell>
          <cell r="R1425">
            <v>0</v>
          </cell>
          <cell r="T1425">
            <v>0</v>
          </cell>
          <cell r="V1425">
            <v>0</v>
          </cell>
          <cell r="X1425">
            <v>0</v>
          </cell>
          <cell r="Y1425">
            <v>100</v>
          </cell>
          <cell r="Z1425">
            <v>4200000</v>
          </cell>
          <cell r="AB1425">
            <v>0</v>
          </cell>
          <cell r="AD1425">
            <v>0</v>
          </cell>
          <cell r="AF1425">
            <v>0</v>
          </cell>
          <cell r="AH1425">
            <v>0</v>
          </cell>
          <cell r="AJ1425">
            <v>0</v>
          </cell>
          <cell r="AL1425">
            <v>0</v>
          </cell>
          <cell r="AN1425">
            <v>0</v>
          </cell>
          <cell r="AP1425">
            <v>0</v>
          </cell>
        </row>
        <row r="1426">
          <cell r="A1426" t="str">
            <v>G11416</v>
          </cell>
          <cell r="B1426">
            <v>1416</v>
          </cell>
          <cell r="C1426">
            <v>1125</v>
          </cell>
          <cell r="D1426">
            <v>1013</v>
          </cell>
          <cell r="F1426" t="str">
            <v>Tricalcium phosphat</v>
          </cell>
          <cell r="G1426">
            <v>4</v>
          </cell>
          <cell r="H1426" t="str">
            <v>3.300mg 
(Tương đương Calci 1.200mg)/5g</v>
          </cell>
          <cell r="I1426" t="str">
            <v>Uống</v>
          </cell>
          <cell r="J1426" t="str">
            <v>Bột/cốm/hạt pha uống</v>
          </cell>
          <cell r="K1426" t="str">
            <v>Gói</v>
          </cell>
          <cell r="L1426">
            <v>5000</v>
          </cell>
          <cell r="M1426">
            <v>4788</v>
          </cell>
          <cell r="N1426">
            <v>23940000</v>
          </cell>
          <cell r="O1426">
            <v>4</v>
          </cell>
          <cell r="Q1426">
            <v>5000</v>
          </cell>
          <cell r="R1426">
            <v>23940000</v>
          </cell>
          <cell r="T1426">
            <v>0</v>
          </cell>
          <cell r="V1426">
            <v>0</v>
          </cell>
          <cell r="X1426">
            <v>0</v>
          </cell>
          <cell r="Z1426">
            <v>0</v>
          </cell>
          <cell r="AB1426">
            <v>0</v>
          </cell>
          <cell r="AD1426">
            <v>0</v>
          </cell>
          <cell r="AF1426">
            <v>0</v>
          </cell>
          <cell r="AH1426">
            <v>0</v>
          </cell>
          <cell r="AJ1426">
            <v>0</v>
          </cell>
          <cell r="AL1426">
            <v>0</v>
          </cell>
          <cell r="AN1426">
            <v>0</v>
          </cell>
          <cell r="AP1426">
            <v>0</v>
          </cell>
        </row>
        <row r="1427">
          <cell r="A1427" t="str">
            <v>G11417</v>
          </cell>
          <cell r="B1427">
            <v>1417</v>
          </cell>
          <cell r="C1427">
            <v>1096</v>
          </cell>
          <cell r="D1427">
            <v>435</v>
          </cell>
          <cell r="F1427" t="str">
            <v>Trihexyphenidyl hydroclorid</v>
          </cell>
          <cell r="G1427">
            <v>4</v>
          </cell>
          <cell r="H1427" t="str">
            <v>2mg</v>
          </cell>
          <cell r="I1427" t="str">
            <v>Uống</v>
          </cell>
          <cell r="J1427" t="str">
            <v xml:space="preserve">Viên </v>
          </cell>
          <cell r="K1427" t="str">
            <v>Viên</v>
          </cell>
          <cell r="L1427">
            <v>179000</v>
          </cell>
          <cell r="M1427">
            <v>210</v>
          </cell>
          <cell r="N1427">
            <v>37590000</v>
          </cell>
          <cell r="O1427">
            <v>4</v>
          </cell>
          <cell r="R1427">
            <v>0</v>
          </cell>
          <cell r="T1427">
            <v>0</v>
          </cell>
          <cell r="V1427">
            <v>0</v>
          </cell>
          <cell r="X1427">
            <v>0</v>
          </cell>
          <cell r="Y1427">
            <v>42000</v>
          </cell>
          <cell r="Z1427">
            <v>8820000</v>
          </cell>
          <cell r="AA1427">
            <v>30000</v>
          </cell>
          <cell r="AB1427">
            <v>6300000</v>
          </cell>
          <cell r="AC1427">
            <v>30000</v>
          </cell>
          <cell r="AD1427">
            <v>6300000</v>
          </cell>
          <cell r="AE1427">
            <v>17000</v>
          </cell>
          <cell r="AF1427">
            <v>3570000</v>
          </cell>
          <cell r="AG1427">
            <v>30000</v>
          </cell>
          <cell r="AH1427">
            <v>6300000</v>
          </cell>
          <cell r="AI1427">
            <v>6000</v>
          </cell>
          <cell r="AJ1427">
            <v>1260000</v>
          </cell>
          <cell r="AK1427">
            <v>15000</v>
          </cell>
          <cell r="AL1427">
            <v>3150000</v>
          </cell>
          <cell r="AM1427">
            <v>8000</v>
          </cell>
          <cell r="AN1427">
            <v>1680000</v>
          </cell>
          <cell r="AO1427">
            <v>1000</v>
          </cell>
          <cell r="AP1427">
            <v>210000</v>
          </cell>
        </row>
        <row r="1428">
          <cell r="A1428" t="str">
            <v>G11418</v>
          </cell>
          <cell r="B1428">
            <v>1418</v>
          </cell>
          <cell r="C1428">
            <v>1097</v>
          </cell>
          <cell r="D1428">
            <v>736</v>
          </cell>
          <cell r="F1428" t="str">
            <v>Trimebutin maleat</v>
          </cell>
          <cell r="G1428">
            <v>4</v>
          </cell>
          <cell r="H1428" t="str">
            <v>24mg</v>
          </cell>
          <cell r="I1428" t="str">
            <v>Uống</v>
          </cell>
          <cell r="J1428" t="str">
            <v>Bột/cốm/hạt pha uống</v>
          </cell>
          <cell r="K1428" t="str">
            <v>Gói</v>
          </cell>
          <cell r="L1428">
            <v>34000</v>
          </cell>
          <cell r="M1428">
            <v>2100</v>
          </cell>
          <cell r="N1428">
            <v>71400000</v>
          </cell>
          <cell r="O1428">
            <v>4</v>
          </cell>
          <cell r="Q1428">
            <v>20000</v>
          </cell>
          <cell r="R1428">
            <v>42000000</v>
          </cell>
          <cell r="T1428">
            <v>0</v>
          </cell>
          <cell r="V1428">
            <v>0</v>
          </cell>
          <cell r="X1428">
            <v>0</v>
          </cell>
          <cell r="Z1428">
            <v>0</v>
          </cell>
          <cell r="AB1428">
            <v>0</v>
          </cell>
          <cell r="AC1428">
            <v>1000</v>
          </cell>
          <cell r="AD1428">
            <v>2100000</v>
          </cell>
          <cell r="AF1428">
            <v>0</v>
          </cell>
          <cell r="AG1428">
            <v>7000</v>
          </cell>
          <cell r="AH1428">
            <v>14700000</v>
          </cell>
          <cell r="AI1428">
            <v>5000</v>
          </cell>
          <cell r="AJ1428">
            <v>10500000</v>
          </cell>
          <cell r="AL1428">
            <v>0</v>
          </cell>
          <cell r="AN1428">
            <v>0</v>
          </cell>
          <cell r="AO1428">
            <v>1000</v>
          </cell>
          <cell r="AP1428">
            <v>2100000</v>
          </cell>
        </row>
        <row r="1429">
          <cell r="A1429" t="str">
            <v>G11419</v>
          </cell>
          <cell r="B1429">
            <v>1419</v>
          </cell>
          <cell r="C1429">
            <v>1097</v>
          </cell>
          <cell r="D1429">
            <v>736</v>
          </cell>
          <cell r="F1429" t="str">
            <v>Trimebutin maleat</v>
          </cell>
          <cell r="G1429">
            <v>2</v>
          </cell>
          <cell r="H1429" t="str">
            <v>100mg</v>
          </cell>
          <cell r="I1429" t="str">
            <v>Uống</v>
          </cell>
          <cell r="J1429" t="str">
            <v>Viên</v>
          </cell>
          <cell r="K1429" t="str">
            <v>Viên</v>
          </cell>
          <cell r="L1429">
            <v>11000</v>
          </cell>
          <cell r="M1429">
            <v>770</v>
          </cell>
          <cell r="N1429">
            <v>8470000</v>
          </cell>
          <cell r="O1429">
            <v>2</v>
          </cell>
          <cell r="R1429">
            <v>0</v>
          </cell>
          <cell r="T1429">
            <v>0</v>
          </cell>
          <cell r="V1429">
            <v>0</v>
          </cell>
          <cell r="X1429">
            <v>0</v>
          </cell>
          <cell r="Z1429">
            <v>0</v>
          </cell>
          <cell r="AA1429">
            <v>6000</v>
          </cell>
          <cell r="AB1429">
            <v>4620000</v>
          </cell>
          <cell r="AD1429">
            <v>0</v>
          </cell>
          <cell r="AF1429">
            <v>0</v>
          </cell>
          <cell r="AH1429">
            <v>0</v>
          </cell>
          <cell r="AJ1429">
            <v>0</v>
          </cell>
          <cell r="AL1429">
            <v>0</v>
          </cell>
          <cell r="AN1429">
            <v>0</v>
          </cell>
          <cell r="AO1429">
            <v>5000</v>
          </cell>
          <cell r="AP1429">
            <v>3850000</v>
          </cell>
        </row>
        <row r="1430">
          <cell r="A1430" t="str">
            <v>G11420</v>
          </cell>
          <cell r="B1430">
            <v>1420</v>
          </cell>
          <cell r="C1430">
            <v>1097</v>
          </cell>
          <cell r="D1430">
            <v>736</v>
          </cell>
          <cell r="F1430" t="str">
            <v>Trimebutin maleat</v>
          </cell>
          <cell r="G1430">
            <v>2</v>
          </cell>
          <cell r="H1430" t="str">
            <v>200mg</v>
          </cell>
          <cell r="I1430" t="str">
            <v>Uống</v>
          </cell>
          <cell r="J1430" t="str">
            <v>Viên</v>
          </cell>
          <cell r="K1430" t="str">
            <v>Viên</v>
          </cell>
          <cell r="L1430">
            <v>145000</v>
          </cell>
          <cell r="M1430">
            <v>3600</v>
          </cell>
          <cell r="N1430">
            <v>522000000</v>
          </cell>
          <cell r="O1430">
            <v>2</v>
          </cell>
          <cell r="Q1430">
            <v>100000</v>
          </cell>
          <cell r="R1430">
            <v>360000000</v>
          </cell>
          <cell r="T1430">
            <v>0</v>
          </cell>
          <cell r="V1430">
            <v>0</v>
          </cell>
          <cell r="X1430">
            <v>0</v>
          </cell>
          <cell r="Z1430">
            <v>0</v>
          </cell>
          <cell r="AA1430">
            <v>5000</v>
          </cell>
          <cell r="AB1430">
            <v>18000000</v>
          </cell>
          <cell r="AC1430">
            <v>5000</v>
          </cell>
          <cell r="AD1430">
            <v>18000000</v>
          </cell>
          <cell r="AF1430">
            <v>0</v>
          </cell>
          <cell r="AH1430">
            <v>0</v>
          </cell>
          <cell r="AJ1430">
            <v>0</v>
          </cell>
          <cell r="AL1430">
            <v>0</v>
          </cell>
          <cell r="AN1430">
            <v>0</v>
          </cell>
          <cell r="AO1430">
            <v>35000</v>
          </cell>
          <cell r="AP1430">
            <v>126000000</v>
          </cell>
        </row>
        <row r="1431">
          <cell r="A1431" t="str">
            <v>G11421</v>
          </cell>
          <cell r="B1431">
            <v>1421</v>
          </cell>
          <cell r="C1431">
            <v>1098</v>
          </cell>
          <cell r="D1431">
            <v>486</v>
          </cell>
          <cell r="F1431" t="str">
            <v>Trimetazidin</v>
          </cell>
          <cell r="G1431">
            <v>1</v>
          </cell>
          <cell r="H1431" t="str">
            <v>20mg</v>
          </cell>
          <cell r="I1431" t="str">
            <v>Uống</v>
          </cell>
          <cell r="J1431" t="str">
            <v>Viên</v>
          </cell>
          <cell r="K1431" t="str">
            <v>Viên</v>
          </cell>
          <cell r="L1431">
            <v>585000</v>
          </cell>
          <cell r="M1431">
            <v>1890</v>
          </cell>
          <cell r="N1431">
            <v>1105650000</v>
          </cell>
          <cell r="O1431">
            <v>1</v>
          </cell>
          <cell r="Q1431">
            <v>400000</v>
          </cell>
          <cell r="R1431">
            <v>756000000</v>
          </cell>
          <cell r="S1431">
            <v>4000</v>
          </cell>
          <cell r="T1431">
            <v>7560000</v>
          </cell>
          <cell r="V1431">
            <v>0</v>
          </cell>
          <cell r="X1431">
            <v>0</v>
          </cell>
          <cell r="Z1431">
            <v>0</v>
          </cell>
          <cell r="AA1431">
            <v>60000</v>
          </cell>
          <cell r="AB1431">
            <v>113400000</v>
          </cell>
          <cell r="AC1431">
            <v>20000</v>
          </cell>
          <cell r="AD1431">
            <v>37800000</v>
          </cell>
          <cell r="AF1431">
            <v>0</v>
          </cell>
          <cell r="AH1431">
            <v>0</v>
          </cell>
          <cell r="AI1431">
            <v>40000</v>
          </cell>
          <cell r="AJ1431">
            <v>75600000</v>
          </cell>
          <cell r="AL1431">
            <v>0</v>
          </cell>
          <cell r="AM1431">
            <v>1000</v>
          </cell>
          <cell r="AN1431">
            <v>1890000</v>
          </cell>
          <cell r="AO1431">
            <v>60000</v>
          </cell>
          <cell r="AP1431">
            <v>113400000</v>
          </cell>
        </row>
        <row r="1432">
          <cell r="A1432" t="str">
            <v>G11422</v>
          </cell>
          <cell r="B1432">
            <v>1422</v>
          </cell>
          <cell r="C1432">
            <v>1098</v>
          </cell>
          <cell r="D1432">
            <v>486</v>
          </cell>
          <cell r="F1432" t="str">
            <v>Trimetazidin</v>
          </cell>
          <cell r="G1432">
            <v>2</v>
          </cell>
          <cell r="H1432" t="str">
            <v>20mg</v>
          </cell>
          <cell r="I1432" t="str">
            <v>Uống</v>
          </cell>
          <cell r="J1432" t="str">
            <v>Viên</v>
          </cell>
          <cell r="K1432" t="str">
            <v>Viên</v>
          </cell>
          <cell r="L1432">
            <v>140000</v>
          </cell>
          <cell r="M1432">
            <v>398</v>
          </cell>
          <cell r="N1432">
            <v>55720000</v>
          </cell>
          <cell r="O1432">
            <v>2</v>
          </cell>
          <cell r="R1432">
            <v>0</v>
          </cell>
          <cell r="T1432">
            <v>0</v>
          </cell>
          <cell r="V1432">
            <v>0</v>
          </cell>
          <cell r="X1432">
            <v>0</v>
          </cell>
          <cell r="Z1432">
            <v>0</v>
          </cell>
          <cell r="AA1432">
            <v>120000</v>
          </cell>
          <cell r="AB1432">
            <v>47760000</v>
          </cell>
          <cell r="AD1432">
            <v>0</v>
          </cell>
          <cell r="AF1432">
            <v>0</v>
          </cell>
          <cell r="AH1432">
            <v>0</v>
          </cell>
          <cell r="AJ1432">
            <v>0</v>
          </cell>
          <cell r="AL1432">
            <v>0</v>
          </cell>
          <cell r="AN1432">
            <v>0</v>
          </cell>
          <cell r="AO1432">
            <v>20000</v>
          </cell>
          <cell r="AP1432">
            <v>7960000</v>
          </cell>
        </row>
        <row r="1433">
          <cell r="A1433" t="str">
            <v>G11423</v>
          </cell>
          <cell r="B1433">
            <v>1423</v>
          </cell>
          <cell r="C1433">
            <v>1098</v>
          </cell>
          <cell r="D1433">
            <v>486</v>
          </cell>
          <cell r="F1433" t="str">
            <v>Trimetazidin</v>
          </cell>
          <cell r="G1433">
            <v>3</v>
          </cell>
          <cell r="H1433" t="str">
            <v>20mg</v>
          </cell>
          <cell r="I1433" t="str">
            <v>Uống</v>
          </cell>
          <cell r="J1433" t="str">
            <v xml:space="preserve">Viên </v>
          </cell>
          <cell r="K1433" t="str">
            <v>Viên</v>
          </cell>
          <cell r="L1433">
            <v>677000</v>
          </cell>
          <cell r="M1433">
            <v>600</v>
          </cell>
          <cell r="N1433">
            <v>406200000</v>
          </cell>
          <cell r="O1433">
            <v>3</v>
          </cell>
          <cell r="R1433">
            <v>0</v>
          </cell>
          <cell r="T1433">
            <v>0</v>
          </cell>
          <cell r="V1433">
            <v>0</v>
          </cell>
          <cell r="X1433">
            <v>0</v>
          </cell>
          <cell r="Z1433">
            <v>0</v>
          </cell>
          <cell r="AA1433">
            <v>120000</v>
          </cell>
          <cell r="AB1433">
            <v>72000000</v>
          </cell>
          <cell r="AD1433">
            <v>0</v>
          </cell>
          <cell r="AE1433">
            <v>395000</v>
          </cell>
          <cell r="AF1433">
            <v>237000000</v>
          </cell>
          <cell r="AG1433">
            <v>62000</v>
          </cell>
          <cell r="AH1433">
            <v>37200000</v>
          </cell>
          <cell r="AJ1433">
            <v>0</v>
          </cell>
          <cell r="AK1433">
            <v>100000</v>
          </cell>
          <cell r="AL1433">
            <v>60000000</v>
          </cell>
          <cell r="AN1433">
            <v>0</v>
          </cell>
          <cell r="AP1433">
            <v>0</v>
          </cell>
        </row>
        <row r="1434">
          <cell r="A1434" t="str">
            <v>G11424</v>
          </cell>
          <cell r="B1434">
            <v>1424</v>
          </cell>
          <cell r="C1434">
            <v>1098</v>
          </cell>
          <cell r="D1434">
            <v>486</v>
          </cell>
          <cell r="E1434" t="str">
            <v>x</v>
          </cell>
          <cell r="F1434" t="str">
            <v>Trimetazidin</v>
          </cell>
          <cell r="G1434">
            <v>4</v>
          </cell>
          <cell r="H1434" t="str">
            <v>20mg</v>
          </cell>
          <cell r="I1434" t="str">
            <v>Uống</v>
          </cell>
          <cell r="J1434" t="str">
            <v>Viên</v>
          </cell>
          <cell r="K1434" t="str">
            <v>Viên</v>
          </cell>
          <cell r="L1434">
            <v>336000</v>
          </cell>
          <cell r="M1434">
            <v>107</v>
          </cell>
          <cell r="N1434">
            <v>35952000</v>
          </cell>
          <cell r="O1434">
            <v>4</v>
          </cell>
          <cell r="R1434">
            <v>0</v>
          </cell>
          <cell r="T1434">
            <v>0</v>
          </cell>
          <cell r="V1434">
            <v>0</v>
          </cell>
          <cell r="X1434">
            <v>0</v>
          </cell>
          <cell r="Z1434">
            <v>0</v>
          </cell>
          <cell r="AB1434">
            <v>0</v>
          </cell>
          <cell r="AD1434">
            <v>0</v>
          </cell>
          <cell r="AE1434">
            <v>266000</v>
          </cell>
          <cell r="AF1434">
            <v>28462000</v>
          </cell>
          <cell r="AH1434">
            <v>0</v>
          </cell>
          <cell r="AJ1434">
            <v>0</v>
          </cell>
          <cell r="AK1434">
            <v>70000</v>
          </cell>
          <cell r="AL1434">
            <v>7490000</v>
          </cell>
          <cell r="AN1434">
            <v>0</v>
          </cell>
          <cell r="AP1434">
            <v>0</v>
          </cell>
        </row>
        <row r="1435">
          <cell r="A1435" t="str">
            <v>G11425</v>
          </cell>
          <cell r="B1435">
            <v>1425</v>
          </cell>
          <cell r="C1435">
            <v>1098</v>
          </cell>
          <cell r="D1435">
            <v>486</v>
          </cell>
          <cell r="F1435" t="str">
            <v>Trimetazidin</v>
          </cell>
          <cell r="G1435">
            <v>3</v>
          </cell>
          <cell r="H1435" t="str">
            <v>35mg</v>
          </cell>
          <cell r="I1435" t="str">
            <v>Uống</v>
          </cell>
          <cell r="J1435" t="str">
            <v>Viên giải phóng có kiểm soát</v>
          </cell>
          <cell r="K1435" t="str">
            <v>Viên</v>
          </cell>
          <cell r="L1435">
            <v>170500</v>
          </cell>
          <cell r="M1435">
            <v>350</v>
          </cell>
          <cell r="N1435">
            <v>59675000</v>
          </cell>
          <cell r="O1435">
            <v>3</v>
          </cell>
          <cell r="Q1435">
            <v>30000</v>
          </cell>
          <cell r="R1435">
            <v>10500000</v>
          </cell>
          <cell r="T1435">
            <v>0</v>
          </cell>
          <cell r="V1435">
            <v>0</v>
          </cell>
          <cell r="W1435">
            <v>500</v>
          </cell>
          <cell r="X1435">
            <v>175000</v>
          </cell>
          <cell r="Z1435">
            <v>0</v>
          </cell>
          <cell r="AA1435">
            <v>100000</v>
          </cell>
          <cell r="AB1435">
            <v>35000000</v>
          </cell>
          <cell r="AD1435">
            <v>0</v>
          </cell>
          <cell r="AF1435">
            <v>0</v>
          </cell>
          <cell r="AG1435">
            <v>40000</v>
          </cell>
          <cell r="AH1435">
            <v>14000000</v>
          </cell>
          <cell r="AJ1435">
            <v>0</v>
          </cell>
          <cell r="AL1435">
            <v>0</v>
          </cell>
          <cell r="AN1435">
            <v>0</v>
          </cell>
          <cell r="AP1435">
            <v>0</v>
          </cell>
        </row>
        <row r="1436">
          <cell r="A1436" t="str">
            <v>G11426</v>
          </cell>
          <cell r="B1436">
            <v>1426</v>
          </cell>
          <cell r="C1436">
            <v>1103</v>
          </cell>
          <cell r="D1436">
            <v>864</v>
          </cell>
          <cell r="F1436" t="str">
            <v>Tropicamide +
 Phenylephrine hydroclorid</v>
          </cell>
          <cell r="G1436">
            <v>1</v>
          </cell>
          <cell r="H1436" t="str">
            <v>(50mg + 50mg)/10ml</v>
          </cell>
          <cell r="I1436" t="str">
            <v>Nhỏ mắt</v>
          </cell>
          <cell r="J1436" t="str">
            <v>Thuốc nhỏ mắt</v>
          </cell>
          <cell r="K1436" t="str">
            <v>Chai, lọ</v>
          </cell>
          <cell r="L1436">
            <v>740</v>
          </cell>
          <cell r="M1436">
            <v>67500</v>
          </cell>
          <cell r="N1436">
            <v>49950000</v>
          </cell>
          <cell r="O1436">
            <v>1</v>
          </cell>
          <cell r="Q1436">
            <v>300</v>
          </cell>
          <cell r="R1436">
            <v>20250000</v>
          </cell>
          <cell r="T1436">
            <v>0</v>
          </cell>
          <cell r="U1436">
            <v>400</v>
          </cell>
          <cell r="V1436">
            <v>27000000</v>
          </cell>
          <cell r="X1436">
            <v>0</v>
          </cell>
          <cell r="Z1436">
            <v>0</v>
          </cell>
          <cell r="AB1436">
            <v>0</v>
          </cell>
          <cell r="AD1436">
            <v>0</v>
          </cell>
          <cell r="AF1436">
            <v>0</v>
          </cell>
          <cell r="AH1436">
            <v>0</v>
          </cell>
          <cell r="AJ1436">
            <v>0</v>
          </cell>
          <cell r="AL1436">
            <v>0</v>
          </cell>
          <cell r="AN1436">
            <v>0</v>
          </cell>
          <cell r="AO1436">
            <v>40</v>
          </cell>
          <cell r="AP1436">
            <v>2700000</v>
          </cell>
        </row>
        <row r="1437">
          <cell r="A1437" t="str">
            <v>G11427</v>
          </cell>
          <cell r="B1437">
            <v>1427</v>
          </cell>
          <cell r="C1437">
            <v>1107</v>
          </cell>
          <cell r="D1437">
            <v>737</v>
          </cell>
          <cell r="F1437" t="str">
            <v>Ursodeoxycholic acid</v>
          </cell>
          <cell r="G1437">
            <v>2</v>
          </cell>
          <cell r="H1437" t="str">
            <v>100mg</v>
          </cell>
          <cell r="I1437" t="str">
            <v>Uống</v>
          </cell>
          <cell r="J1437" t="str">
            <v xml:space="preserve">Viên </v>
          </cell>
          <cell r="K1437" t="str">
            <v>Viên</v>
          </cell>
          <cell r="L1437">
            <v>197000</v>
          </cell>
          <cell r="M1437">
            <v>5900</v>
          </cell>
          <cell r="N1437">
            <v>1162300000</v>
          </cell>
          <cell r="O1437">
            <v>2</v>
          </cell>
          <cell r="Q1437">
            <v>180000</v>
          </cell>
          <cell r="R1437">
            <v>1062000000</v>
          </cell>
          <cell r="T1437">
            <v>0</v>
          </cell>
          <cell r="V1437">
            <v>0</v>
          </cell>
          <cell r="X1437">
            <v>0</v>
          </cell>
          <cell r="Z1437">
            <v>0</v>
          </cell>
          <cell r="AB1437">
            <v>0</v>
          </cell>
          <cell r="AC1437">
            <v>5000</v>
          </cell>
          <cell r="AD1437">
            <v>29500000</v>
          </cell>
          <cell r="AE1437">
            <v>12000</v>
          </cell>
          <cell r="AF1437">
            <v>70800000</v>
          </cell>
          <cell r="AH1437">
            <v>0</v>
          </cell>
          <cell r="AJ1437">
            <v>0</v>
          </cell>
          <cell r="AL1437">
            <v>0</v>
          </cell>
          <cell r="AN1437">
            <v>0</v>
          </cell>
          <cell r="AP1437">
            <v>0</v>
          </cell>
        </row>
        <row r="1438">
          <cell r="A1438" t="str">
            <v>G11428</v>
          </cell>
          <cell r="B1438">
            <v>1428</v>
          </cell>
          <cell r="C1438">
            <v>1107</v>
          </cell>
          <cell r="D1438">
            <v>737</v>
          </cell>
          <cell r="F1438" t="str">
            <v>Ursodeoxycholic acid</v>
          </cell>
          <cell r="G1438">
            <v>4</v>
          </cell>
          <cell r="H1438" t="str">
            <v>150mg</v>
          </cell>
          <cell r="I1438" t="str">
            <v>Uống</v>
          </cell>
          <cell r="J1438" t="str">
            <v>Viên nang</v>
          </cell>
          <cell r="K1438" t="str">
            <v>Viên</v>
          </cell>
          <cell r="L1438">
            <v>1000</v>
          </cell>
          <cell r="M1438">
            <v>3990</v>
          </cell>
          <cell r="N1438">
            <v>3990000</v>
          </cell>
          <cell r="O1438">
            <v>4</v>
          </cell>
          <cell r="R1438">
            <v>0</v>
          </cell>
          <cell r="T1438">
            <v>0</v>
          </cell>
          <cell r="V1438">
            <v>0</v>
          </cell>
          <cell r="X1438">
            <v>0</v>
          </cell>
          <cell r="Z1438">
            <v>0</v>
          </cell>
          <cell r="AB1438">
            <v>0</v>
          </cell>
          <cell r="AD1438">
            <v>0</v>
          </cell>
          <cell r="AF1438">
            <v>0</v>
          </cell>
          <cell r="AH1438">
            <v>0</v>
          </cell>
          <cell r="AJ1438">
            <v>0</v>
          </cell>
          <cell r="AL1438">
            <v>0</v>
          </cell>
          <cell r="AN1438">
            <v>0</v>
          </cell>
          <cell r="AO1438">
            <v>1000</v>
          </cell>
          <cell r="AP1438">
            <v>3990000</v>
          </cell>
        </row>
        <row r="1439">
          <cell r="A1439" t="str">
            <v>G11429</v>
          </cell>
          <cell r="B1439">
            <v>1429</v>
          </cell>
          <cell r="C1439">
            <v>1107</v>
          </cell>
          <cell r="D1439">
            <v>737</v>
          </cell>
          <cell r="F1439" t="str">
            <v>Ursodeoxycholic acid</v>
          </cell>
          <cell r="G1439">
            <v>2</v>
          </cell>
          <cell r="H1439" t="str">
            <v>250mg</v>
          </cell>
          <cell r="I1439" t="str">
            <v>Uống</v>
          </cell>
          <cell r="J1439" t="str">
            <v>Viên</v>
          </cell>
          <cell r="K1439" t="str">
            <v>Viên</v>
          </cell>
          <cell r="L1439">
            <v>5000</v>
          </cell>
          <cell r="M1439">
            <v>8500</v>
          </cell>
          <cell r="N1439">
            <v>42500000</v>
          </cell>
          <cell r="O1439">
            <v>2</v>
          </cell>
          <cell r="R1439">
            <v>0</v>
          </cell>
          <cell r="T1439">
            <v>0</v>
          </cell>
          <cell r="V1439">
            <v>0</v>
          </cell>
          <cell r="X1439">
            <v>0</v>
          </cell>
          <cell r="Z1439">
            <v>0</v>
          </cell>
          <cell r="AB1439">
            <v>0</v>
          </cell>
          <cell r="AC1439">
            <v>5000</v>
          </cell>
          <cell r="AD1439">
            <v>42500000</v>
          </cell>
          <cell r="AF1439">
            <v>0</v>
          </cell>
          <cell r="AH1439">
            <v>0</v>
          </cell>
          <cell r="AJ1439">
            <v>0</v>
          </cell>
          <cell r="AL1439">
            <v>0</v>
          </cell>
          <cell r="AN1439">
            <v>0</v>
          </cell>
          <cell r="AP1439">
            <v>0</v>
          </cell>
        </row>
        <row r="1440">
          <cell r="A1440" t="str">
            <v>G11430</v>
          </cell>
          <cell r="B1440">
            <v>1430</v>
          </cell>
          <cell r="C1440">
            <v>1107</v>
          </cell>
          <cell r="D1440">
            <v>737</v>
          </cell>
          <cell r="F1440" t="str">
            <v>Ursodeoxycholic acid</v>
          </cell>
          <cell r="G1440">
            <v>2</v>
          </cell>
          <cell r="H1440" t="str">
            <v>300mg</v>
          </cell>
          <cell r="I1440" t="str">
            <v>Uống</v>
          </cell>
          <cell r="J1440" t="str">
            <v xml:space="preserve">Viên </v>
          </cell>
          <cell r="K1440" t="str">
            <v>Viên</v>
          </cell>
          <cell r="L1440">
            <v>11000</v>
          </cell>
          <cell r="M1440">
            <v>11800</v>
          </cell>
          <cell r="N1440">
            <v>129800000</v>
          </cell>
          <cell r="O1440">
            <v>2</v>
          </cell>
          <cell r="Q1440">
            <v>10000</v>
          </cell>
          <cell r="R1440">
            <v>118000000</v>
          </cell>
          <cell r="T1440">
            <v>0</v>
          </cell>
          <cell r="V1440">
            <v>0</v>
          </cell>
          <cell r="X1440">
            <v>0</v>
          </cell>
          <cell r="Z1440">
            <v>0</v>
          </cell>
          <cell r="AB1440">
            <v>0</v>
          </cell>
          <cell r="AC1440">
            <v>1000</v>
          </cell>
          <cell r="AD1440">
            <v>11800000</v>
          </cell>
          <cell r="AF1440">
            <v>0</v>
          </cell>
          <cell r="AH1440">
            <v>0</v>
          </cell>
          <cell r="AJ1440">
            <v>0</v>
          </cell>
          <cell r="AL1440">
            <v>0</v>
          </cell>
          <cell r="AN1440">
            <v>0</v>
          </cell>
          <cell r="AP1440">
            <v>0</v>
          </cell>
        </row>
        <row r="1441">
          <cell r="A1441" t="str">
            <v>G11431</v>
          </cell>
          <cell r="B1441">
            <v>1431</v>
          </cell>
          <cell r="C1441">
            <v>1107</v>
          </cell>
          <cell r="D1441">
            <v>737</v>
          </cell>
          <cell r="F1441" t="str">
            <v>Ursodeoxycholic acid</v>
          </cell>
          <cell r="G1441">
            <v>4</v>
          </cell>
          <cell r="H1441" t="str">
            <v>500mg/10ml</v>
          </cell>
          <cell r="I1441" t="str">
            <v>Uống</v>
          </cell>
          <cell r="J1441" t="str">
            <v>Dung dịch/hỗn dịch/nhũ dịch uống</v>
          </cell>
          <cell r="K1441" t="str">
            <v>Gói</v>
          </cell>
          <cell r="L1441">
            <v>3500</v>
          </cell>
          <cell r="M1441">
            <v>25000</v>
          </cell>
          <cell r="N1441">
            <v>87500000</v>
          </cell>
          <cell r="O1441">
            <v>4</v>
          </cell>
          <cell r="R1441">
            <v>0</v>
          </cell>
          <cell r="T1441">
            <v>0</v>
          </cell>
          <cell r="V1441">
            <v>0</v>
          </cell>
          <cell r="X1441">
            <v>0</v>
          </cell>
          <cell r="Z1441">
            <v>0</v>
          </cell>
          <cell r="AB1441">
            <v>0</v>
          </cell>
          <cell r="AC1441">
            <v>3500</v>
          </cell>
          <cell r="AD1441">
            <v>87500000</v>
          </cell>
          <cell r="AF1441">
            <v>0</v>
          </cell>
          <cell r="AH1441">
            <v>0</v>
          </cell>
          <cell r="AJ1441">
            <v>0</v>
          </cell>
          <cell r="AL1441">
            <v>0</v>
          </cell>
          <cell r="AN1441">
            <v>0</v>
          </cell>
          <cell r="AP1441">
            <v>0</v>
          </cell>
        </row>
        <row r="1442">
          <cell r="A1442" t="str">
            <v>G11432</v>
          </cell>
          <cell r="B1442">
            <v>1432</v>
          </cell>
          <cell r="C1442">
            <v>1110</v>
          </cell>
          <cell r="D1442">
            <v>157</v>
          </cell>
          <cell r="F1442" t="str">
            <v>Valproat natri</v>
          </cell>
          <cell r="G1442">
            <v>4</v>
          </cell>
          <cell r="H1442" t="str">
            <v>200mg</v>
          </cell>
          <cell r="I1442" t="str">
            <v>Uống</v>
          </cell>
          <cell r="J1442" t="str">
            <v>Viên bao tan ở ruột</v>
          </cell>
          <cell r="K1442" t="str">
            <v>Viên</v>
          </cell>
          <cell r="L1442">
            <v>77700</v>
          </cell>
          <cell r="M1442">
            <v>1323</v>
          </cell>
          <cell r="N1442">
            <v>102797100</v>
          </cell>
          <cell r="O1442">
            <v>4</v>
          </cell>
          <cell r="Q1442">
            <v>40000</v>
          </cell>
          <cell r="R1442">
            <v>52920000</v>
          </cell>
          <cell r="T1442">
            <v>0</v>
          </cell>
          <cell r="V1442">
            <v>0</v>
          </cell>
          <cell r="X1442">
            <v>0</v>
          </cell>
          <cell r="Z1442">
            <v>0</v>
          </cell>
          <cell r="AB1442">
            <v>0</v>
          </cell>
          <cell r="AC1442">
            <v>20000</v>
          </cell>
          <cell r="AD1442">
            <v>26460000</v>
          </cell>
          <cell r="AE1442">
            <v>7700</v>
          </cell>
          <cell r="AF1442">
            <v>10187100</v>
          </cell>
          <cell r="AG1442">
            <v>10000</v>
          </cell>
          <cell r="AH1442">
            <v>13230000</v>
          </cell>
          <cell r="AJ1442">
            <v>0</v>
          </cell>
          <cell r="AL1442">
            <v>0</v>
          </cell>
          <cell r="AN1442">
            <v>0</v>
          </cell>
          <cell r="AP1442">
            <v>0</v>
          </cell>
        </row>
        <row r="1443">
          <cell r="A1443" t="str">
            <v>G11433</v>
          </cell>
          <cell r="B1443">
            <v>1433</v>
          </cell>
          <cell r="C1443">
            <v>1110</v>
          </cell>
          <cell r="D1443">
            <v>157</v>
          </cell>
          <cell r="F1443" t="str">
            <v>Valproat natri</v>
          </cell>
          <cell r="G1443">
            <v>5</v>
          </cell>
          <cell r="H1443" t="str">
            <v>200mg</v>
          </cell>
          <cell r="I1443" t="str">
            <v>Uống</v>
          </cell>
          <cell r="J1443" t="str">
            <v>Viên bao tan ở ruột</v>
          </cell>
          <cell r="K1443" t="str">
            <v>Viên</v>
          </cell>
          <cell r="L1443">
            <v>525000</v>
          </cell>
          <cell r="M1443">
            <v>500</v>
          </cell>
          <cell r="N1443">
            <v>262500000</v>
          </cell>
          <cell r="O1443">
            <v>5</v>
          </cell>
          <cell r="R1443">
            <v>0</v>
          </cell>
          <cell r="T1443">
            <v>0</v>
          </cell>
          <cell r="V1443">
            <v>0</v>
          </cell>
          <cell r="X1443">
            <v>0</v>
          </cell>
          <cell r="Y1443">
            <v>500000</v>
          </cell>
          <cell r="Z1443">
            <v>250000000</v>
          </cell>
          <cell r="AB1443">
            <v>0</v>
          </cell>
          <cell r="AC1443">
            <v>10000</v>
          </cell>
          <cell r="AD1443">
            <v>5000000</v>
          </cell>
          <cell r="AF1443">
            <v>0</v>
          </cell>
          <cell r="AH1443">
            <v>0</v>
          </cell>
          <cell r="AI1443">
            <v>15000</v>
          </cell>
          <cell r="AJ1443">
            <v>7500000</v>
          </cell>
          <cell r="AL1443">
            <v>0</v>
          </cell>
          <cell r="AN1443">
            <v>0</v>
          </cell>
          <cell r="AP1443">
            <v>0</v>
          </cell>
        </row>
        <row r="1444">
          <cell r="A1444" t="str">
            <v>G11434</v>
          </cell>
          <cell r="B1444">
            <v>1434</v>
          </cell>
          <cell r="C1444">
            <v>1110</v>
          </cell>
          <cell r="D1444">
            <v>157</v>
          </cell>
          <cell r="F1444" t="str">
            <v>Valproat natri</v>
          </cell>
          <cell r="G1444">
            <v>1</v>
          </cell>
          <cell r="H1444" t="str">
            <v>200mg/ml; 40ml</v>
          </cell>
          <cell r="I1444" t="str">
            <v>Uống</v>
          </cell>
          <cell r="J1444" t="str">
            <v>Dung dịch/hỗn dịch/nhũ dịch uống</v>
          </cell>
          <cell r="K1444" t="str">
            <v>Chai, lọ</v>
          </cell>
          <cell r="L1444">
            <v>1000</v>
          </cell>
          <cell r="M1444">
            <v>80696</v>
          </cell>
          <cell r="N1444">
            <v>80696000</v>
          </cell>
          <cell r="O1444">
            <v>1</v>
          </cell>
          <cell r="R1444">
            <v>0</v>
          </cell>
          <cell r="T1444">
            <v>0</v>
          </cell>
          <cell r="V1444">
            <v>0</v>
          </cell>
          <cell r="X1444">
            <v>0</v>
          </cell>
          <cell r="Y1444">
            <v>1000</v>
          </cell>
          <cell r="Z1444">
            <v>80696000</v>
          </cell>
          <cell r="AB1444">
            <v>0</v>
          </cell>
          <cell r="AD1444">
            <v>0</v>
          </cell>
          <cell r="AF1444">
            <v>0</v>
          </cell>
          <cell r="AH1444">
            <v>0</v>
          </cell>
          <cell r="AJ1444">
            <v>0</v>
          </cell>
          <cell r="AL1444">
            <v>0</v>
          </cell>
          <cell r="AN1444">
            <v>0</v>
          </cell>
          <cell r="AP1444">
            <v>0</v>
          </cell>
        </row>
        <row r="1445">
          <cell r="A1445" t="str">
            <v>G11435</v>
          </cell>
          <cell r="B1445">
            <v>1435</v>
          </cell>
          <cell r="C1445">
            <v>1110</v>
          </cell>
          <cell r="D1445">
            <v>157</v>
          </cell>
          <cell r="F1445" t="str">
            <v>Valproat natri</v>
          </cell>
          <cell r="G1445">
            <v>4</v>
          </cell>
          <cell r="H1445" t="str">
            <v>500mg</v>
          </cell>
          <cell r="I1445" t="str">
            <v>Uống</v>
          </cell>
          <cell r="J1445" t="str">
            <v xml:space="preserve">Viên </v>
          </cell>
          <cell r="K1445" t="str">
            <v>Viên</v>
          </cell>
          <cell r="L1445">
            <v>128700</v>
          </cell>
          <cell r="M1445">
            <v>2500</v>
          </cell>
          <cell r="N1445">
            <v>321750000</v>
          </cell>
          <cell r="O1445">
            <v>4</v>
          </cell>
          <cell r="Q1445">
            <v>5000</v>
          </cell>
          <cell r="R1445">
            <v>12500000</v>
          </cell>
          <cell r="T1445">
            <v>0</v>
          </cell>
          <cell r="V1445">
            <v>0</v>
          </cell>
          <cell r="X1445">
            <v>0</v>
          </cell>
          <cell r="Y1445">
            <v>110000</v>
          </cell>
          <cell r="Z1445">
            <v>275000000</v>
          </cell>
          <cell r="AB1445">
            <v>0</v>
          </cell>
          <cell r="AC1445">
            <v>6000</v>
          </cell>
          <cell r="AD1445">
            <v>15000000</v>
          </cell>
          <cell r="AE1445">
            <v>7700</v>
          </cell>
          <cell r="AF1445">
            <v>19250000</v>
          </cell>
          <cell r="AH1445">
            <v>0</v>
          </cell>
          <cell r="AJ1445">
            <v>0</v>
          </cell>
          <cell r="AL1445">
            <v>0</v>
          </cell>
          <cell r="AN1445">
            <v>0</v>
          </cell>
          <cell r="AP1445">
            <v>0</v>
          </cell>
        </row>
        <row r="1446">
          <cell r="A1446" t="str">
            <v>G11436</v>
          </cell>
          <cell r="B1446">
            <v>1436</v>
          </cell>
          <cell r="C1446">
            <v>1145</v>
          </cell>
          <cell r="D1446">
            <v>543</v>
          </cell>
          <cell r="F1446" t="str">
            <v>Valsartan</v>
          </cell>
          <cell r="G1446">
            <v>2</v>
          </cell>
          <cell r="H1446" t="str">
            <v>40mg</v>
          </cell>
          <cell r="I1446" t="str">
            <v>uống</v>
          </cell>
          <cell r="J1446" t="str">
            <v>Viên</v>
          </cell>
          <cell r="K1446" t="str">
            <v>viên</v>
          </cell>
          <cell r="L1446">
            <v>50000</v>
          </cell>
          <cell r="M1446">
            <v>4400</v>
          </cell>
          <cell r="N1446">
            <v>220000000</v>
          </cell>
          <cell r="O1446">
            <v>2</v>
          </cell>
          <cell r="Q1446">
            <v>30000</v>
          </cell>
          <cell r="R1446">
            <v>132000000</v>
          </cell>
          <cell r="T1446">
            <v>0</v>
          </cell>
          <cell r="V1446">
            <v>0</v>
          </cell>
          <cell r="X1446">
            <v>0</v>
          </cell>
          <cell r="Z1446">
            <v>0</v>
          </cell>
          <cell r="AB1446">
            <v>0</v>
          </cell>
          <cell r="AC1446">
            <v>5000</v>
          </cell>
          <cell r="AD1446">
            <v>22000000</v>
          </cell>
          <cell r="AF1446">
            <v>0</v>
          </cell>
          <cell r="AH1446">
            <v>0</v>
          </cell>
          <cell r="AI1446">
            <v>5000</v>
          </cell>
          <cell r="AJ1446">
            <v>22000000</v>
          </cell>
          <cell r="AL1446">
            <v>0</v>
          </cell>
          <cell r="AN1446">
            <v>0</v>
          </cell>
          <cell r="AO1446">
            <v>10000</v>
          </cell>
          <cell r="AP1446">
            <v>44000000</v>
          </cell>
        </row>
        <row r="1447">
          <cell r="A1447" t="str">
            <v>G11437</v>
          </cell>
          <cell r="B1447">
            <v>1437</v>
          </cell>
          <cell r="C1447">
            <v>1113</v>
          </cell>
          <cell r="D1447">
            <v>543</v>
          </cell>
          <cell r="F1447" t="str">
            <v>Valsartan</v>
          </cell>
          <cell r="G1447">
            <v>1</v>
          </cell>
          <cell r="H1447" t="str">
            <v>80mg</v>
          </cell>
          <cell r="I1447" t="str">
            <v>Uống</v>
          </cell>
          <cell r="J1447" t="str">
            <v>Viên</v>
          </cell>
          <cell r="K1447" t="str">
            <v>Viên</v>
          </cell>
          <cell r="L1447">
            <v>30000</v>
          </cell>
          <cell r="M1447">
            <v>6450</v>
          </cell>
          <cell r="N1447">
            <v>193500000</v>
          </cell>
          <cell r="O1447">
            <v>1</v>
          </cell>
          <cell r="Q1447">
            <v>20000</v>
          </cell>
          <cell r="R1447">
            <v>129000000</v>
          </cell>
          <cell r="T1447">
            <v>0</v>
          </cell>
          <cell r="V1447">
            <v>0</v>
          </cell>
          <cell r="X1447">
            <v>0</v>
          </cell>
          <cell r="Z1447">
            <v>0</v>
          </cell>
          <cell r="AB1447">
            <v>0</v>
          </cell>
          <cell r="AD1447">
            <v>0</v>
          </cell>
          <cell r="AF1447">
            <v>0</v>
          </cell>
          <cell r="AH1447">
            <v>0</v>
          </cell>
          <cell r="AJ1447">
            <v>0</v>
          </cell>
          <cell r="AL1447">
            <v>0</v>
          </cell>
          <cell r="AN1447">
            <v>0</v>
          </cell>
          <cell r="AO1447">
            <v>10000</v>
          </cell>
          <cell r="AP1447">
            <v>64500000</v>
          </cell>
        </row>
        <row r="1448">
          <cell r="A1448" t="str">
            <v>G11438</v>
          </cell>
          <cell r="B1448">
            <v>1438</v>
          </cell>
          <cell r="C1448">
            <v>1113</v>
          </cell>
          <cell r="D1448">
            <v>543</v>
          </cell>
          <cell r="F1448" t="str">
            <v>Valsartan</v>
          </cell>
          <cell r="G1448">
            <v>2</v>
          </cell>
          <cell r="H1448" t="str">
            <v>80mg</v>
          </cell>
          <cell r="I1448" t="str">
            <v>Uống</v>
          </cell>
          <cell r="J1448" t="str">
            <v>Viên</v>
          </cell>
          <cell r="K1448" t="str">
            <v>Viên</v>
          </cell>
          <cell r="L1448">
            <v>10000</v>
          </cell>
          <cell r="M1448">
            <v>2250</v>
          </cell>
          <cell r="N1448">
            <v>22500000</v>
          </cell>
          <cell r="O1448">
            <v>2</v>
          </cell>
          <cell r="R1448">
            <v>0</v>
          </cell>
          <cell r="T1448">
            <v>0</v>
          </cell>
          <cell r="V1448">
            <v>0</v>
          </cell>
          <cell r="X1448">
            <v>0</v>
          </cell>
          <cell r="Z1448">
            <v>0</v>
          </cell>
          <cell r="AB1448">
            <v>0</v>
          </cell>
          <cell r="AD1448">
            <v>0</v>
          </cell>
          <cell r="AF1448">
            <v>0</v>
          </cell>
          <cell r="AH1448">
            <v>0</v>
          </cell>
          <cell r="AJ1448">
            <v>0</v>
          </cell>
          <cell r="AL1448">
            <v>0</v>
          </cell>
          <cell r="AN1448">
            <v>0</v>
          </cell>
          <cell r="AO1448">
            <v>10000</v>
          </cell>
          <cell r="AP1448">
            <v>22500000</v>
          </cell>
        </row>
        <row r="1449">
          <cell r="A1449" t="str">
            <v>G11439</v>
          </cell>
          <cell r="B1449">
            <v>1439</v>
          </cell>
          <cell r="C1449">
            <v>1114</v>
          </cell>
          <cell r="D1449">
            <v>544</v>
          </cell>
          <cell r="F1449" t="str">
            <v>Valsartan + Hydroclorothiazid</v>
          </cell>
          <cell r="G1449">
            <v>1</v>
          </cell>
          <cell r="H1449" t="str">
            <v xml:space="preserve">80mg + 12,5mg </v>
          </cell>
          <cell r="I1449" t="str">
            <v>Uống</v>
          </cell>
          <cell r="J1449" t="str">
            <v>Viên</v>
          </cell>
          <cell r="K1449" t="str">
            <v>Viên</v>
          </cell>
          <cell r="L1449">
            <v>20000</v>
          </cell>
          <cell r="M1449">
            <v>9987</v>
          </cell>
          <cell r="N1449">
            <v>199740000</v>
          </cell>
          <cell r="O1449">
            <v>1</v>
          </cell>
          <cell r="Q1449">
            <v>20000</v>
          </cell>
          <cell r="R1449">
            <v>199740000</v>
          </cell>
          <cell r="T1449">
            <v>0</v>
          </cell>
          <cell r="V1449">
            <v>0</v>
          </cell>
          <cell r="X1449">
            <v>0</v>
          </cell>
          <cell r="Z1449">
            <v>0</v>
          </cell>
          <cell r="AB1449">
            <v>0</v>
          </cell>
          <cell r="AD1449">
            <v>0</v>
          </cell>
          <cell r="AF1449">
            <v>0</v>
          </cell>
          <cell r="AH1449">
            <v>0</v>
          </cell>
          <cell r="AJ1449">
            <v>0</v>
          </cell>
          <cell r="AL1449">
            <v>0</v>
          </cell>
          <cell r="AN1449">
            <v>0</v>
          </cell>
          <cell r="AP1449">
            <v>0</v>
          </cell>
        </row>
        <row r="1450">
          <cell r="A1450" t="str">
            <v>G11440</v>
          </cell>
          <cell r="B1450">
            <v>1440</v>
          </cell>
          <cell r="C1450">
            <v>1114</v>
          </cell>
          <cell r="D1450">
            <v>544</v>
          </cell>
          <cell r="F1450" t="str">
            <v>Valsartan + Hydroclorothiazid</v>
          </cell>
          <cell r="G1450">
            <v>2</v>
          </cell>
          <cell r="H1450" t="str">
            <v>80mg + 12,5mg</v>
          </cell>
          <cell r="I1450" t="str">
            <v>Uống</v>
          </cell>
          <cell r="J1450" t="str">
            <v>Viên</v>
          </cell>
          <cell r="K1450" t="str">
            <v>Viên</v>
          </cell>
          <cell r="L1450">
            <v>2000</v>
          </cell>
          <cell r="M1450">
            <v>4460</v>
          </cell>
          <cell r="N1450">
            <v>8920000</v>
          </cell>
          <cell r="O1450">
            <v>2</v>
          </cell>
          <cell r="R1450">
            <v>0</v>
          </cell>
          <cell r="T1450">
            <v>0</v>
          </cell>
          <cell r="V1450">
            <v>0</v>
          </cell>
          <cell r="X1450">
            <v>0</v>
          </cell>
          <cell r="Z1450">
            <v>0</v>
          </cell>
          <cell r="AB1450">
            <v>0</v>
          </cell>
          <cell r="AD1450">
            <v>0</v>
          </cell>
          <cell r="AF1450">
            <v>0</v>
          </cell>
          <cell r="AH1450">
            <v>0</v>
          </cell>
          <cell r="AJ1450">
            <v>0</v>
          </cell>
          <cell r="AL1450">
            <v>0</v>
          </cell>
          <cell r="AN1450">
            <v>0</v>
          </cell>
          <cell r="AO1450">
            <v>2000</v>
          </cell>
          <cell r="AP1450">
            <v>8920000</v>
          </cell>
        </row>
        <row r="1451">
          <cell r="A1451" t="str">
            <v>G11441</v>
          </cell>
          <cell r="B1451">
            <v>1441</v>
          </cell>
          <cell r="C1451">
            <v>1114</v>
          </cell>
          <cell r="D1451">
            <v>544</v>
          </cell>
          <cell r="F1451" t="str">
            <v>Valsartan + hydroclorothiazid</v>
          </cell>
          <cell r="G1451">
            <v>3</v>
          </cell>
          <cell r="H1451" t="str">
            <v>80mg + 12,5mg</v>
          </cell>
          <cell r="I1451" t="str">
            <v>Uống</v>
          </cell>
          <cell r="J1451" t="str">
            <v>Viên</v>
          </cell>
          <cell r="K1451" t="str">
            <v>Viên</v>
          </cell>
          <cell r="L1451">
            <v>32000</v>
          </cell>
          <cell r="M1451">
            <v>7450</v>
          </cell>
          <cell r="N1451">
            <v>238400000</v>
          </cell>
          <cell r="O1451">
            <v>3</v>
          </cell>
          <cell r="Q1451">
            <v>30000</v>
          </cell>
          <cell r="R1451">
            <v>223500000</v>
          </cell>
          <cell r="T1451">
            <v>0</v>
          </cell>
          <cell r="V1451">
            <v>0</v>
          </cell>
          <cell r="X1451">
            <v>0</v>
          </cell>
          <cell r="Z1451">
            <v>0</v>
          </cell>
          <cell r="AB1451">
            <v>0</v>
          </cell>
          <cell r="AD1451">
            <v>0</v>
          </cell>
          <cell r="AF1451">
            <v>0</v>
          </cell>
          <cell r="AH1451">
            <v>0</v>
          </cell>
          <cell r="AI1451">
            <v>2000</v>
          </cell>
          <cell r="AJ1451">
            <v>14900000</v>
          </cell>
          <cell r="AL1451">
            <v>0</v>
          </cell>
          <cell r="AN1451">
            <v>0</v>
          </cell>
          <cell r="AP1451">
            <v>0</v>
          </cell>
        </row>
        <row r="1452">
          <cell r="A1452" t="str">
            <v>G11442</v>
          </cell>
          <cell r="B1452">
            <v>1442</v>
          </cell>
          <cell r="C1452">
            <v>1146</v>
          </cell>
          <cell r="D1452">
            <v>544</v>
          </cell>
          <cell r="E1452" t="str">
            <v>x</v>
          </cell>
          <cell r="F1452" t="str">
            <v>Valsartan + hydroclorothiazid</v>
          </cell>
          <cell r="G1452">
            <v>4</v>
          </cell>
          <cell r="H1452" t="str">
            <v>80mg + 12,5mg</v>
          </cell>
          <cell r="I1452" t="str">
            <v>Uống</v>
          </cell>
          <cell r="J1452" t="str">
            <v>Viên hòa tan nhanh</v>
          </cell>
          <cell r="K1452" t="str">
            <v>Viên</v>
          </cell>
          <cell r="L1452">
            <v>20000</v>
          </cell>
          <cell r="M1452">
            <v>6500</v>
          </cell>
          <cell r="N1452">
            <v>130000000</v>
          </cell>
          <cell r="O1452">
            <v>4</v>
          </cell>
          <cell r="Q1452">
            <v>20000</v>
          </cell>
          <cell r="R1452">
            <v>130000000</v>
          </cell>
          <cell r="T1452">
            <v>0</v>
          </cell>
          <cell r="V1452">
            <v>0</v>
          </cell>
          <cell r="X1452">
            <v>0</v>
          </cell>
          <cell r="Z1452">
            <v>0</v>
          </cell>
          <cell r="AB1452">
            <v>0</v>
          </cell>
          <cell r="AD1452">
            <v>0</v>
          </cell>
          <cell r="AF1452">
            <v>0</v>
          </cell>
          <cell r="AH1452">
            <v>0</v>
          </cell>
          <cell r="AJ1452">
            <v>0</v>
          </cell>
          <cell r="AL1452">
            <v>0</v>
          </cell>
          <cell r="AN1452">
            <v>0</v>
          </cell>
          <cell r="AP1452">
            <v>0</v>
          </cell>
        </row>
        <row r="1453">
          <cell r="A1453" t="str">
            <v>G11443</v>
          </cell>
          <cell r="B1453">
            <v>1443</v>
          </cell>
          <cell r="C1453">
            <v>1114</v>
          </cell>
          <cell r="D1453">
            <v>544</v>
          </cell>
          <cell r="F1453" t="str">
            <v>Valsartan + Hydroclorothiazid</v>
          </cell>
          <cell r="G1453">
            <v>2</v>
          </cell>
          <cell r="H1453" t="str">
            <v>160mg + 12,5mg</v>
          </cell>
          <cell r="I1453" t="str">
            <v>Uống</v>
          </cell>
          <cell r="J1453" t="str">
            <v>Viên</v>
          </cell>
          <cell r="K1453" t="str">
            <v>Viên</v>
          </cell>
          <cell r="L1453">
            <v>20000</v>
          </cell>
          <cell r="M1453">
            <v>12600</v>
          </cell>
          <cell r="N1453">
            <v>252000000</v>
          </cell>
          <cell r="O1453">
            <v>2</v>
          </cell>
          <cell r="Q1453">
            <v>20000</v>
          </cell>
          <cell r="R1453">
            <v>252000000</v>
          </cell>
          <cell r="T1453">
            <v>0</v>
          </cell>
          <cell r="V1453">
            <v>0</v>
          </cell>
          <cell r="X1453">
            <v>0</v>
          </cell>
          <cell r="Z1453">
            <v>0</v>
          </cell>
          <cell r="AB1453">
            <v>0</v>
          </cell>
          <cell r="AD1453">
            <v>0</v>
          </cell>
          <cell r="AF1453">
            <v>0</v>
          </cell>
          <cell r="AH1453">
            <v>0</v>
          </cell>
          <cell r="AJ1453">
            <v>0</v>
          </cell>
          <cell r="AL1453">
            <v>0</v>
          </cell>
          <cell r="AN1453">
            <v>0</v>
          </cell>
          <cell r="AP1453">
            <v>0</v>
          </cell>
        </row>
        <row r="1454">
          <cell r="A1454" t="str">
            <v>G11444</v>
          </cell>
          <cell r="B1454">
            <v>1444</v>
          </cell>
          <cell r="C1454">
            <v>1115</v>
          </cell>
          <cell r="D1454">
            <v>257</v>
          </cell>
          <cell r="F1454" t="str">
            <v>Vancomycin</v>
          </cell>
          <cell r="G1454">
            <v>1</v>
          </cell>
          <cell r="H1454" t="str">
            <v>500mg</v>
          </cell>
          <cell r="I1454" t="str">
            <v>Tiêm</v>
          </cell>
          <cell r="J1454" t="str">
            <v>Thuốc tiêm đông khô</v>
          </cell>
          <cell r="K1454" t="str">
            <v>Chai, lọ</v>
          </cell>
          <cell r="L1454">
            <v>170</v>
          </cell>
          <cell r="M1454">
            <v>69000</v>
          </cell>
          <cell r="N1454">
            <v>11730000</v>
          </cell>
          <cell r="O1454">
            <v>1</v>
          </cell>
          <cell r="R1454">
            <v>0</v>
          </cell>
          <cell r="T1454">
            <v>0</v>
          </cell>
          <cell r="U1454">
            <v>70</v>
          </cell>
          <cell r="V1454">
            <v>4830000</v>
          </cell>
          <cell r="X1454">
            <v>0</v>
          </cell>
          <cell r="Z1454">
            <v>0</v>
          </cell>
          <cell r="AB1454">
            <v>0</v>
          </cell>
          <cell r="AD1454">
            <v>0</v>
          </cell>
          <cell r="AF1454">
            <v>0</v>
          </cell>
          <cell r="AH1454">
            <v>0</v>
          </cell>
          <cell r="AJ1454">
            <v>0</v>
          </cell>
          <cell r="AL1454">
            <v>0</v>
          </cell>
          <cell r="AN1454">
            <v>0</v>
          </cell>
          <cell r="AO1454">
            <v>100</v>
          </cell>
          <cell r="AP1454">
            <v>6900000</v>
          </cell>
        </row>
        <row r="1455">
          <cell r="A1455" t="str">
            <v>G11445</v>
          </cell>
          <cell r="B1455">
            <v>1445</v>
          </cell>
          <cell r="C1455">
            <v>1115</v>
          </cell>
          <cell r="D1455">
            <v>257</v>
          </cell>
          <cell r="F1455" t="str">
            <v>Vancomycin</v>
          </cell>
          <cell r="G1455">
            <v>4</v>
          </cell>
          <cell r="H1455" t="str">
            <v>500mg</v>
          </cell>
          <cell r="I1455" t="str">
            <v>Tiêm</v>
          </cell>
          <cell r="J1455" t="str">
            <v>Thuốc tiêm đông khô</v>
          </cell>
          <cell r="K1455" t="str">
            <v>Chai, lọ</v>
          </cell>
          <cell r="L1455">
            <v>5000</v>
          </cell>
          <cell r="M1455">
            <v>18291</v>
          </cell>
          <cell r="N1455">
            <v>91455000</v>
          </cell>
          <cell r="O1455">
            <v>4</v>
          </cell>
          <cell r="Q1455">
            <v>5000</v>
          </cell>
          <cell r="R1455">
            <v>91455000</v>
          </cell>
          <cell r="T1455">
            <v>0</v>
          </cell>
          <cell r="V1455">
            <v>0</v>
          </cell>
          <cell r="X1455">
            <v>0</v>
          </cell>
          <cell r="Z1455">
            <v>0</v>
          </cell>
          <cell r="AB1455">
            <v>0</v>
          </cell>
          <cell r="AD1455">
            <v>0</v>
          </cell>
          <cell r="AF1455">
            <v>0</v>
          </cell>
          <cell r="AH1455">
            <v>0</v>
          </cell>
          <cell r="AJ1455">
            <v>0</v>
          </cell>
          <cell r="AL1455">
            <v>0</v>
          </cell>
          <cell r="AN1455">
            <v>0</v>
          </cell>
          <cell r="AP1455">
            <v>0</v>
          </cell>
        </row>
        <row r="1456">
          <cell r="A1456" t="str">
            <v>G11446</v>
          </cell>
          <cell r="B1456">
            <v>1446</v>
          </cell>
          <cell r="C1456">
            <v>1115</v>
          </cell>
          <cell r="D1456">
            <v>257</v>
          </cell>
          <cell r="F1456" t="str">
            <v>Vancomycin</v>
          </cell>
          <cell r="G1456">
            <v>1</v>
          </cell>
          <cell r="H1456" t="str">
            <v>1g</v>
          </cell>
          <cell r="I1456" t="str">
            <v>Tiêm</v>
          </cell>
          <cell r="J1456" t="str">
            <v>Thuốc tiêm đông khô</v>
          </cell>
          <cell r="K1456" t="str">
            <v>Chai, lọ</v>
          </cell>
          <cell r="L1456">
            <v>400</v>
          </cell>
          <cell r="M1456">
            <v>95000</v>
          </cell>
          <cell r="N1456">
            <v>38000000</v>
          </cell>
          <cell r="O1456">
            <v>1</v>
          </cell>
          <cell r="R1456">
            <v>0</v>
          </cell>
          <cell r="T1456">
            <v>0</v>
          </cell>
          <cell r="V1456">
            <v>0</v>
          </cell>
          <cell r="W1456">
            <v>300</v>
          </cell>
          <cell r="X1456">
            <v>28500000</v>
          </cell>
          <cell r="Z1456">
            <v>0</v>
          </cell>
          <cell r="AB1456">
            <v>0</v>
          </cell>
          <cell r="AD1456">
            <v>0</v>
          </cell>
          <cell r="AF1456">
            <v>0</v>
          </cell>
          <cell r="AH1456">
            <v>0</v>
          </cell>
          <cell r="AJ1456">
            <v>0</v>
          </cell>
          <cell r="AL1456">
            <v>0</v>
          </cell>
          <cell r="AN1456">
            <v>0</v>
          </cell>
          <cell r="AO1456">
            <v>100</v>
          </cell>
          <cell r="AP1456">
            <v>9500000</v>
          </cell>
        </row>
        <row r="1457">
          <cell r="A1457" t="str">
            <v>G11447</v>
          </cell>
          <cell r="B1457">
            <v>1447</v>
          </cell>
          <cell r="C1457">
            <v>1115</v>
          </cell>
          <cell r="D1457">
            <v>257</v>
          </cell>
          <cell r="F1457" t="str">
            <v>Vancomycin</v>
          </cell>
          <cell r="G1457">
            <v>4</v>
          </cell>
          <cell r="H1457" t="str">
            <v>1g</v>
          </cell>
          <cell r="I1457" t="str">
            <v>Tiêm</v>
          </cell>
          <cell r="J1457" t="str">
            <v>Thuốc tiêm đông khô</v>
          </cell>
          <cell r="K1457" t="str">
            <v>Chai, lọ</v>
          </cell>
          <cell r="L1457">
            <v>20000</v>
          </cell>
          <cell r="M1457">
            <v>38430</v>
          </cell>
          <cell r="N1457">
            <v>768600000</v>
          </cell>
          <cell r="O1457">
            <v>4</v>
          </cell>
          <cell r="Q1457">
            <v>20000</v>
          </cell>
          <cell r="R1457">
            <v>768600000</v>
          </cell>
          <cell r="T1457">
            <v>0</v>
          </cell>
          <cell r="V1457">
            <v>0</v>
          </cell>
          <cell r="X1457">
            <v>0</v>
          </cell>
          <cell r="Z1457">
            <v>0</v>
          </cell>
          <cell r="AB1457">
            <v>0</v>
          </cell>
          <cell r="AD1457">
            <v>0</v>
          </cell>
          <cell r="AF1457">
            <v>0</v>
          </cell>
          <cell r="AH1457">
            <v>0</v>
          </cell>
          <cell r="AJ1457">
            <v>0</v>
          </cell>
          <cell r="AL1457">
            <v>0</v>
          </cell>
          <cell r="AN1457">
            <v>0</v>
          </cell>
          <cell r="AP1457">
            <v>0</v>
          </cell>
        </row>
        <row r="1458">
          <cell r="A1458" t="str">
            <v>G11448</v>
          </cell>
          <cell r="B1458">
            <v>1448</v>
          </cell>
          <cell r="C1458">
            <v>1180</v>
          </cell>
          <cell r="D1458">
            <v>931</v>
          </cell>
          <cell r="F1458" t="str">
            <v>Venlafaxin</v>
          </cell>
          <cell r="G1458">
            <v>1</v>
          </cell>
          <cell r="H1458" t="str">
            <v>75mg</v>
          </cell>
          <cell r="I1458" t="str">
            <v>Uống</v>
          </cell>
          <cell r="J1458" t="str">
            <v>Viên giải phóng có kiểm soát</v>
          </cell>
          <cell r="K1458" t="str">
            <v>Viên</v>
          </cell>
          <cell r="L1458">
            <v>2000</v>
          </cell>
          <cell r="M1458">
            <v>15000</v>
          </cell>
          <cell r="N1458">
            <v>30000000</v>
          </cell>
          <cell r="O1458">
            <v>1</v>
          </cell>
          <cell r="R1458">
            <v>0</v>
          </cell>
          <cell r="T1458">
            <v>0</v>
          </cell>
          <cell r="V1458">
            <v>0</v>
          </cell>
          <cell r="X1458">
            <v>0</v>
          </cell>
          <cell r="Y1458">
            <v>2000</v>
          </cell>
          <cell r="Z1458">
            <v>30000000</v>
          </cell>
          <cell r="AB1458">
            <v>0</v>
          </cell>
          <cell r="AD1458">
            <v>0</v>
          </cell>
          <cell r="AF1458">
            <v>0</v>
          </cell>
          <cell r="AH1458">
            <v>0</v>
          </cell>
          <cell r="AJ1458">
            <v>0</v>
          </cell>
          <cell r="AL1458">
            <v>0</v>
          </cell>
          <cell r="AN1458">
            <v>0</v>
          </cell>
          <cell r="AP1458">
            <v>0</v>
          </cell>
        </row>
        <row r="1459">
          <cell r="A1459" t="str">
            <v>G11449</v>
          </cell>
          <cell r="B1459">
            <v>1449</v>
          </cell>
          <cell r="C1459">
            <v>1185</v>
          </cell>
          <cell r="D1459">
            <v>795</v>
          </cell>
          <cell r="F1459" t="str">
            <v>Vildagliptin + metformin</v>
          </cell>
          <cell r="G1459">
            <v>1</v>
          </cell>
          <cell r="H1459" t="str">
            <v>50mg + 850mg</v>
          </cell>
          <cell r="I1459" t="str">
            <v>Uống</v>
          </cell>
          <cell r="J1459" t="str">
            <v>Viên</v>
          </cell>
          <cell r="K1459" t="str">
            <v>viên</v>
          </cell>
          <cell r="L1459">
            <v>30000</v>
          </cell>
          <cell r="M1459">
            <v>9274</v>
          </cell>
          <cell r="N1459">
            <v>278220000</v>
          </cell>
          <cell r="O1459">
            <v>1</v>
          </cell>
          <cell r="Q1459">
            <v>30000</v>
          </cell>
          <cell r="R1459">
            <v>278220000</v>
          </cell>
          <cell r="T1459">
            <v>0</v>
          </cell>
          <cell r="V1459">
            <v>0</v>
          </cell>
          <cell r="X1459">
            <v>0</v>
          </cell>
          <cell r="Z1459">
            <v>0</v>
          </cell>
          <cell r="AB1459">
            <v>0</v>
          </cell>
          <cell r="AD1459">
            <v>0</v>
          </cell>
          <cell r="AF1459">
            <v>0</v>
          </cell>
          <cell r="AH1459">
            <v>0</v>
          </cell>
          <cell r="AJ1459">
            <v>0</v>
          </cell>
          <cell r="AL1459">
            <v>0</v>
          </cell>
          <cell r="AN1459">
            <v>0</v>
          </cell>
          <cell r="AP1459">
            <v>0</v>
          </cell>
        </row>
        <row r="1460">
          <cell r="A1460" t="str">
            <v>G11450</v>
          </cell>
          <cell r="B1460">
            <v>1450</v>
          </cell>
          <cell r="C1460">
            <v>1189</v>
          </cell>
          <cell r="D1460">
            <v>943</v>
          </cell>
          <cell r="F1460" t="str">
            <v>Vinpocetin</v>
          </cell>
          <cell r="G1460">
            <v>2</v>
          </cell>
          <cell r="H1460" t="str">
            <v>5mg</v>
          </cell>
          <cell r="I1460" t="str">
            <v>Uống</v>
          </cell>
          <cell r="J1460" t="str">
            <v>Viên</v>
          </cell>
          <cell r="K1460" t="str">
            <v>Viên</v>
          </cell>
          <cell r="L1460">
            <v>5000</v>
          </cell>
          <cell r="M1460">
            <v>2300</v>
          </cell>
          <cell r="N1460">
            <v>11500000</v>
          </cell>
          <cell r="O1460">
            <v>2</v>
          </cell>
          <cell r="R1460">
            <v>0</v>
          </cell>
          <cell r="T1460">
            <v>0</v>
          </cell>
          <cell r="V1460">
            <v>0</v>
          </cell>
          <cell r="X1460">
            <v>0</v>
          </cell>
          <cell r="Z1460">
            <v>0</v>
          </cell>
          <cell r="AB1460">
            <v>0</v>
          </cell>
          <cell r="AD1460">
            <v>0</v>
          </cell>
          <cell r="AF1460">
            <v>0</v>
          </cell>
          <cell r="AH1460">
            <v>0</v>
          </cell>
          <cell r="AI1460">
            <v>5000</v>
          </cell>
          <cell r="AJ1460">
            <v>11500000</v>
          </cell>
          <cell r="AL1460">
            <v>0</v>
          </cell>
          <cell r="AN1460">
            <v>0</v>
          </cell>
          <cell r="AP1460">
            <v>0</v>
          </cell>
        </row>
        <row r="1461">
          <cell r="A1461" t="str">
            <v>G11451</v>
          </cell>
          <cell r="B1461">
            <v>1451</v>
          </cell>
          <cell r="C1461">
            <v>1157</v>
          </cell>
          <cell r="D1461">
            <v>943</v>
          </cell>
          <cell r="F1461" t="str">
            <v>Vinpocetin</v>
          </cell>
          <cell r="G1461">
            <v>1</v>
          </cell>
          <cell r="H1461" t="str">
            <v>10mg</v>
          </cell>
          <cell r="I1461" t="str">
            <v>Uống</v>
          </cell>
          <cell r="J1461" t="str">
            <v>Viên</v>
          </cell>
          <cell r="K1461" t="str">
            <v>Viên</v>
          </cell>
          <cell r="L1461">
            <v>12000</v>
          </cell>
          <cell r="M1461">
            <v>3570</v>
          </cell>
          <cell r="N1461">
            <v>42840000</v>
          </cell>
          <cell r="O1461">
            <v>1</v>
          </cell>
          <cell r="Q1461">
            <v>10000</v>
          </cell>
          <cell r="R1461">
            <v>35700000</v>
          </cell>
          <cell r="T1461">
            <v>0</v>
          </cell>
          <cell r="V1461">
            <v>0</v>
          </cell>
          <cell r="X1461">
            <v>0</v>
          </cell>
          <cell r="Z1461">
            <v>0</v>
          </cell>
          <cell r="AB1461">
            <v>0</v>
          </cell>
          <cell r="AD1461">
            <v>0</v>
          </cell>
          <cell r="AF1461">
            <v>0</v>
          </cell>
          <cell r="AG1461">
            <v>2000</v>
          </cell>
          <cell r="AH1461">
            <v>7140000</v>
          </cell>
          <cell r="AJ1461">
            <v>0</v>
          </cell>
          <cell r="AL1461">
            <v>0</v>
          </cell>
          <cell r="AN1461">
            <v>0</v>
          </cell>
          <cell r="AP1461">
            <v>0</v>
          </cell>
        </row>
        <row r="1462">
          <cell r="A1462" t="str">
            <v>G11452</v>
          </cell>
          <cell r="B1462">
            <v>1452</v>
          </cell>
          <cell r="C1462">
            <v>1157</v>
          </cell>
          <cell r="D1462">
            <v>943</v>
          </cell>
          <cell r="F1462" t="str">
            <v>Vinpocetin</v>
          </cell>
          <cell r="G1462">
            <v>2</v>
          </cell>
          <cell r="H1462" t="str">
            <v>10mg</v>
          </cell>
          <cell r="I1462" t="str">
            <v>Uống</v>
          </cell>
          <cell r="J1462" t="str">
            <v>Viên</v>
          </cell>
          <cell r="K1462" t="str">
            <v>Viên</v>
          </cell>
          <cell r="L1462">
            <v>15000</v>
          </cell>
          <cell r="M1462">
            <v>3150</v>
          </cell>
          <cell r="N1462">
            <v>47250000</v>
          </cell>
          <cell r="O1462">
            <v>2</v>
          </cell>
          <cell r="Q1462">
            <v>10000</v>
          </cell>
          <cell r="R1462">
            <v>31500000</v>
          </cell>
          <cell r="T1462">
            <v>0</v>
          </cell>
          <cell r="V1462">
            <v>0</v>
          </cell>
          <cell r="X1462">
            <v>0</v>
          </cell>
          <cell r="Z1462">
            <v>0</v>
          </cell>
          <cell r="AB1462">
            <v>0</v>
          </cell>
          <cell r="AC1462">
            <v>5000</v>
          </cell>
          <cell r="AD1462">
            <v>15750000</v>
          </cell>
          <cell r="AF1462">
            <v>0</v>
          </cell>
          <cell r="AH1462">
            <v>0</v>
          </cell>
          <cell r="AJ1462">
            <v>0</v>
          </cell>
          <cell r="AL1462">
            <v>0</v>
          </cell>
          <cell r="AN1462">
            <v>0</v>
          </cell>
          <cell r="AP1462">
            <v>0</v>
          </cell>
        </row>
        <row r="1463">
          <cell r="A1463" t="str">
            <v>G11453</v>
          </cell>
          <cell r="B1463">
            <v>1453</v>
          </cell>
          <cell r="C1463">
            <v>1158</v>
          </cell>
          <cell r="D1463">
            <v>1014</v>
          </cell>
          <cell r="F1463" t="str">
            <v>Vitamin A</v>
          </cell>
          <cell r="G1463">
            <v>4</v>
          </cell>
          <cell r="H1463" t="str">
            <v>5000UI</v>
          </cell>
          <cell r="I1463" t="str">
            <v>Uống</v>
          </cell>
          <cell r="J1463" t="str">
            <v>Viên</v>
          </cell>
          <cell r="K1463" t="str">
            <v>Viên</v>
          </cell>
          <cell r="L1463">
            <v>226000</v>
          </cell>
          <cell r="M1463">
            <v>340</v>
          </cell>
          <cell r="N1463">
            <v>76840000</v>
          </cell>
          <cell r="O1463">
            <v>4</v>
          </cell>
          <cell r="Q1463">
            <v>12000</v>
          </cell>
          <cell r="R1463">
            <v>4080000</v>
          </cell>
          <cell r="T1463">
            <v>0</v>
          </cell>
          <cell r="U1463">
            <v>25000</v>
          </cell>
          <cell r="V1463">
            <v>8500000</v>
          </cell>
          <cell r="X1463">
            <v>0</v>
          </cell>
          <cell r="Y1463">
            <v>100000</v>
          </cell>
          <cell r="Z1463">
            <v>34000000</v>
          </cell>
          <cell r="AA1463">
            <v>30000</v>
          </cell>
          <cell r="AB1463">
            <v>10200000</v>
          </cell>
          <cell r="AD1463">
            <v>0</v>
          </cell>
          <cell r="AE1463">
            <v>31000</v>
          </cell>
          <cell r="AF1463">
            <v>10540000</v>
          </cell>
          <cell r="AG1463">
            <v>20000</v>
          </cell>
          <cell r="AH1463">
            <v>6800000</v>
          </cell>
          <cell r="AJ1463">
            <v>0</v>
          </cell>
          <cell r="AL1463">
            <v>0</v>
          </cell>
          <cell r="AN1463">
            <v>0</v>
          </cell>
          <cell r="AO1463">
            <v>8000</v>
          </cell>
          <cell r="AP1463">
            <v>2720000</v>
          </cell>
        </row>
        <row r="1464">
          <cell r="A1464" t="str">
            <v>G11454</v>
          </cell>
          <cell r="B1464">
            <v>1454</v>
          </cell>
          <cell r="C1464">
            <v>1191</v>
          </cell>
          <cell r="D1464" t="str">
            <v>1015</v>
          </cell>
          <cell r="F1464" t="str">
            <v>Vitamin A + D3</v>
          </cell>
          <cell r="G1464">
            <v>4</v>
          </cell>
          <cell r="H1464" t="str">
            <v xml:space="preserve"> 2000UI + 250UI</v>
          </cell>
          <cell r="I1464" t="str">
            <v>Uống</v>
          </cell>
          <cell r="J1464" t="str">
            <v>Viên nang</v>
          </cell>
          <cell r="K1464" t="str">
            <v>Viên</v>
          </cell>
          <cell r="L1464">
            <v>110000</v>
          </cell>
          <cell r="M1464">
            <v>560</v>
          </cell>
          <cell r="N1464">
            <v>61600000</v>
          </cell>
          <cell r="O1464">
            <v>4</v>
          </cell>
          <cell r="R1464">
            <v>0</v>
          </cell>
          <cell r="T1464">
            <v>0</v>
          </cell>
          <cell r="V1464">
            <v>0</v>
          </cell>
          <cell r="X1464">
            <v>0</v>
          </cell>
          <cell r="Z1464">
            <v>0</v>
          </cell>
          <cell r="AB1464">
            <v>0</v>
          </cell>
          <cell r="AC1464">
            <v>50000</v>
          </cell>
          <cell r="AD1464">
            <v>28000000</v>
          </cell>
          <cell r="AF1464">
            <v>0</v>
          </cell>
          <cell r="AH1464">
            <v>0</v>
          </cell>
          <cell r="AI1464">
            <v>20000</v>
          </cell>
          <cell r="AJ1464">
            <v>11200000</v>
          </cell>
          <cell r="AK1464">
            <v>30000</v>
          </cell>
          <cell r="AL1464">
            <v>16800000</v>
          </cell>
          <cell r="AN1464">
            <v>0</v>
          </cell>
          <cell r="AO1464">
            <v>10000</v>
          </cell>
          <cell r="AP1464">
            <v>5600000</v>
          </cell>
        </row>
        <row r="1465">
          <cell r="A1465" t="str">
            <v>G11455</v>
          </cell>
          <cell r="B1465">
            <v>1455</v>
          </cell>
          <cell r="C1465">
            <v>1191</v>
          </cell>
          <cell r="D1465" t="str">
            <v>1015</v>
          </cell>
          <cell r="F1465" t="str">
            <v>Vitamin A + D3</v>
          </cell>
          <cell r="G1465">
            <v>4</v>
          </cell>
          <cell r="H1465" t="str">
            <v xml:space="preserve"> 4000UI + 400UI</v>
          </cell>
          <cell r="I1465" t="str">
            <v>Uống</v>
          </cell>
          <cell r="J1465" t="str">
            <v>Viên nang</v>
          </cell>
          <cell r="K1465" t="str">
            <v>Viên</v>
          </cell>
          <cell r="L1465">
            <v>370000</v>
          </cell>
          <cell r="M1465">
            <v>599</v>
          </cell>
          <cell r="N1465">
            <v>221630000</v>
          </cell>
          <cell r="O1465">
            <v>4</v>
          </cell>
          <cell r="Q1465">
            <v>250000</v>
          </cell>
          <cell r="R1465">
            <v>149750000</v>
          </cell>
          <cell r="T1465">
            <v>0</v>
          </cell>
          <cell r="V1465">
            <v>0</v>
          </cell>
          <cell r="X1465">
            <v>0</v>
          </cell>
          <cell r="Z1465">
            <v>0</v>
          </cell>
          <cell r="AA1465">
            <v>50000</v>
          </cell>
          <cell r="AB1465">
            <v>29950000</v>
          </cell>
          <cell r="AD1465">
            <v>0</v>
          </cell>
          <cell r="AF1465">
            <v>0</v>
          </cell>
          <cell r="AG1465">
            <v>30000</v>
          </cell>
          <cell r="AH1465">
            <v>17970000</v>
          </cell>
          <cell r="AI1465">
            <v>40000</v>
          </cell>
          <cell r="AJ1465">
            <v>23960000</v>
          </cell>
          <cell r="AL1465">
            <v>0</v>
          </cell>
          <cell r="AN1465">
            <v>0</v>
          </cell>
          <cell r="AP1465">
            <v>0</v>
          </cell>
        </row>
        <row r="1466">
          <cell r="A1466" t="str">
            <v>G11456</v>
          </cell>
          <cell r="B1466">
            <v>1456</v>
          </cell>
          <cell r="C1466">
            <v>1159</v>
          </cell>
          <cell r="D1466">
            <v>1015</v>
          </cell>
          <cell r="E1466" t="str">
            <v>x</v>
          </cell>
          <cell r="F1466" t="str">
            <v>Vitamin A + D2
(Vitamin A + D3)</v>
          </cell>
          <cell r="G1466">
            <v>4</v>
          </cell>
          <cell r="H1466" t="str">
            <v>5.000IU + 400IU</v>
          </cell>
          <cell r="I1466" t="str">
            <v>Uống</v>
          </cell>
          <cell r="J1466" t="str">
            <v>Viên</v>
          </cell>
          <cell r="K1466" t="str">
            <v>Viên</v>
          </cell>
          <cell r="L1466">
            <v>514500</v>
          </cell>
          <cell r="M1466">
            <v>183</v>
          </cell>
          <cell r="N1466">
            <v>94153500</v>
          </cell>
          <cell r="O1466">
            <v>4</v>
          </cell>
          <cell r="Q1466">
            <v>100000</v>
          </cell>
          <cell r="R1466">
            <v>18300000</v>
          </cell>
          <cell r="T1466">
            <v>0</v>
          </cell>
          <cell r="V1466">
            <v>0</v>
          </cell>
          <cell r="X1466">
            <v>0</v>
          </cell>
          <cell r="Z1466">
            <v>0</v>
          </cell>
          <cell r="AA1466">
            <v>30000</v>
          </cell>
          <cell r="AB1466">
            <v>5490000</v>
          </cell>
          <cell r="AD1466">
            <v>0</v>
          </cell>
          <cell r="AE1466">
            <v>374500</v>
          </cell>
          <cell r="AF1466">
            <v>68533500</v>
          </cell>
          <cell r="AH1466">
            <v>0</v>
          </cell>
          <cell r="AJ1466">
            <v>0</v>
          </cell>
          <cell r="AL1466">
            <v>0</v>
          </cell>
          <cell r="AN1466">
            <v>0</v>
          </cell>
          <cell r="AO1466">
            <v>10000</v>
          </cell>
          <cell r="AP1466">
            <v>1830000</v>
          </cell>
        </row>
        <row r="1467">
          <cell r="A1467" t="str">
            <v>G11457</v>
          </cell>
          <cell r="B1467">
            <v>1457</v>
          </cell>
          <cell r="C1467">
            <v>1159</v>
          </cell>
          <cell r="D1467">
            <v>1015</v>
          </cell>
          <cell r="E1467" t="str">
            <v>x</v>
          </cell>
          <cell r="F1467" t="str">
            <v>Vitamin A + D2
(Vitamin A + D3)</v>
          </cell>
          <cell r="G1467">
            <v>4</v>
          </cell>
          <cell r="H1467" t="str">
            <v>5.000IU + 500IU</v>
          </cell>
          <cell r="I1467" t="str">
            <v>Uống</v>
          </cell>
          <cell r="J1467" t="str">
            <v>Viên</v>
          </cell>
          <cell r="K1467" t="str">
            <v>Viên</v>
          </cell>
          <cell r="L1467">
            <v>120000</v>
          </cell>
          <cell r="M1467">
            <v>230</v>
          </cell>
          <cell r="N1467">
            <v>27600000</v>
          </cell>
          <cell r="O1467">
            <v>4</v>
          </cell>
          <cell r="R1467">
            <v>0</v>
          </cell>
          <cell r="T1467">
            <v>0</v>
          </cell>
          <cell r="U1467">
            <v>120000</v>
          </cell>
          <cell r="V1467">
            <v>27600000</v>
          </cell>
          <cell r="X1467">
            <v>0</v>
          </cell>
          <cell r="Z1467">
            <v>0</v>
          </cell>
          <cell r="AB1467">
            <v>0</v>
          </cell>
          <cell r="AD1467">
            <v>0</v>
          </cell>
          <cell r="AF1467">
            <v>0</v>
          </cell>
          <cell r="AH1467">
            <v>0</v>
          </cell>
          <cell r="AJ1467">
            <v>0</v>
          </cell>
          <cell r="AL1467">
            <v>0</v>
          </cell>
          <cell r="AN1467">
            <v>0</v>
          </cell>
          <cell r="AP1467">
            <v>0</v>
          </cell>
        </row>
        <row r="1468">
          <cell r="A1468" t="str">
            <v>G11458</v>
          </cell>
          <cell r="B1468">
            <v>1458</v>
          </cell>
          <cell r="C1468">
            <v>1192</v>
          </cell>
          <cell r="D1468">
            <v>1016</v>
          </cell>
          <cell r="E1468" t="str">
            <v>x</v>
          </cell>
          <cell r="F1468" t="str">
            <v>Vitamin B1</v>
          </cell>
          <cell r="G1468">
            <v>4</v>
          </cell>
          <cell r="H1468" t="str">
            <v>50mg</v>
          </cell>
          <cell r="I1468" t="str">
            <v>Uống</v>
          </cell>
          <cell r="J1468" t="str">
            <v>Viên hòa tan nhanh</v>
          </cell>
          <cell r="K1468" t="str">
            <v>Viên</v>
          </cell>
          <cell r="L1468">
            <v>10000</v>
          </cell>
          <cell r="M1468">
            <v>1199</v>
          </cell>
          <cell r="N1468">
            <v>11990000</v>
          </cell>
          <cell r="O1468">
            <v>4</v>
          </cell>
          <cell r="R1468">
            <v>0</v>
          </cell>
          <cell r="T1468">
            <v>0</v>
          </cell>
          <cell r="V1468">
            <v>0</v>
          </cell>
          <cell r="X1468">
            <v>0</v>
          </cell>
          <cell r="Z1468">
            <v>0</v>
          </cell>
          <cell r="AB1468">
            <v>0</v>
          </cell>
          <cell r="AD1468">
            <v>0</v>
          </cell>
          <cell r="AF1468">
            <v>0</v>
          </cell>
          <cell r="AH1468">
            <v>0</v>
          </cell>
          <cell r="AJ1468">
            <v>0</v>
          </cell>
          <cell r="AK1468">
            <v>10000</v>
          </cell>
          <cell r="AL1468">
            <v>11990000</v>
          </cell>
          <cell r="AN1468">
            <v>0</v>
          </cell>
          <cell r="AP1468">
            <v>0</v>
          </cell>
        </row>
        <row r="1469">
          <cell r="A1469" t="str">
            <v>G11459</v>
          </cell>
          <cell r="B1469">
            <v>1459</v>
          </cell>
          <cell r="C1469">
            <v>1160</v>
          </cell>
          <cell r="D1469">
            <v>1016</v>
          </cell>
          <cell r="E1469" t="str">
            <v>x</v>
          </cell>
          <cell r="F1469" t="str">
            <v>Vitamin B1</v>
          </cell>
          <cell r="G1469">
            <v>4</v>
          </cell>
          <cell r="H1469" t="str">
            <v>100mg</v>
          </cell>
          <cell r="I1469" t="str">
            <v>Uống</v>
          </cell>
          <cell r="J1469" t="str">
            <v>Viên</v>
          </cell>
          <cell r="K1469" t="str">
            <v>Viên</v>
          </cell>
          <cell r="L1469">
            <v>15000</v>
          </cell>
          <cell r="M1469">
            <v>210</v>
          </cell>
          <cell r="N1469">
            <v>3150000</v>
          </cell>
          <cell r="O1469">
            <v>4</v>
          </cell>
          <cell r="Q1469">
            <v>5000</v>
          </cell>
          <cell r="R1469">
            <v>1050000</v>
          </cell>
          <cell r="T1469">
            <v>0</v>
          </cell>
          <cell r="V1469">
            <v>0</v>
          </cell>
          <cell r="X1469">
            <v>0</v>
          </cell>
          <cell r="Z1469">
            <v>0</v>
          </cell>
          <cell r="AA1469">
            <v>10000</v>
          </cell>
          <cell r="AB1469">
            <v>2100000</v>
          </cell>
          <cell r="AD1469">
            <v>0</v>
          </cell>
          <cell r="AF1469">
            <v>0</v>
          </cell>
          <cell r="AH1469">
            <v>0</v>
          </cell>
          <cell r="AJ1469">
            <v>0</v>
          </cell>
          <cell r="AL1469">
            <v>0</v>
          </cell>
          <cell r="AN1469">
            <v>0</v>
          </cell>
          <cell r="AP1469">
            <v>0</v>
          </cell>
        </row>
        <row r="1470">
          <cell r="A1470" t="str">
            <v>G11460</v>
          </cell>
          <cell r="B1470">
            <v>1460</v>
          </cell>
          <cell r="C1470">
            <v>1160</v>
          </cell>
          <cell r="D1470">
            <v>1016</v>
          </cell>
          <cell r="E1470" t="str">
            <v>x</v>
          </cell>
          <cell r="F1470" t="str">
            <v>Vitamin B1</v>
          </cell>
          <cell r="G1470">
            <v>4</v>
          </cell>
          <cell r="H1470" t="str">
            <v>250mg</v>
          </cell>
          <cell r="I1470" t="str">
            <v>Uống</v>
          </cell>
          <cell r="J1470" t="str">
            <v>Viên</v>
          </cell>
          <cell r="K1470" t="str">
            <v>Viên</v>
          </cell>
          <cell r="L1470">
            <v>60000</v>
          </cell>
          <cell r="M1470">
            <v>299</v>
          </cell>
          <cell r="N1470">
            <v>17940000</v>
          </cell>
          <cell r="O1470">
            <v>4</v>
          </cell>
          <cell r="R1470">
            <v>0</v>
          </cell>
          <cell r="T1470">
            <v>0</v>
          </cell>
          <cell r="V1470">
            <v>0</v>
          </cell>
          <cell r="X1470">
            <v>0</v>
          </cell>
          <cell r="Y1470">
            <v>26000</v>
          </cell>
          <cell r="Z1470">
            <v>7774000</v>
          </cell>
          <cell r="AA1470">
            <v>4000</v>
          </cell>
          <cell r="AB1470">
            <v>1196000</v>
          </cell>
          <cell r="AD1470">
            <v>0</v>
          </cell>
          <cell r="AF1470">
            <v>0</v>
          </cell>
          <cell r="AG1470">
            <v>30000</v>
          </cell>
          <cell r="AH1470">
            <v>8970000</v>
          </cell>
          <cell r="AJ1470">
            <v>0</v>
          </cell>
          <cell r="AL1470">
            <v>0</v>
          </cell>
          <cell r="AN1470">
            <v>0</v>
          </cell>
          <cell r="AP1470">
            <v>0</v>
          </cell>
        </row>
        <row r="1471">
          <cell r="A1471" t="str">
            <v>G11461</v>
          </cell>
          <cell r="B1471">
            <v>1461</v>
          </cell>
          <cell r="C1471">
            <v>1161</v>
          </cell>
          <cell r="D1471">
            <v>1017</v>
          </cell>
          <cell r="F1471" t="str">
            <v>Vitamin B1 + B6 + B12</v>
          </cell>
          <cell r="G1471">
            <v>2</v>
          </cell>
          <cell r="H1471" t="str">
            <v>100mg + 100mg + 150mcg</v>
          </cell>
          <cell r="I1471" t="str">
            <v>Uống</v>
          </cell>
          <cell r="J1471" t="str">
            <v>Viên</v>
          </cell>
          <cell r="K1471" t="str">
            <v>Viên</v>
          </cell>
          <cell r="L1471">
            <v>185000</v>
          </cell>
          <cell r="M1471">
            <v>1540</v>
          </cell>
          <cell r="N1471">
            <v>284900000</v>
          </cell>
          <cell r="O1471">
            <v>2</v>
          </cell>
          <cell r="R1471">
            <v>0</v>
          </cell>
          <cell r="T1471">
            <v>0</v>
          </cell>
          <cell r="V1471">
            <v>0</v>
          </cell>
          <cell r="W1471">
            <v>70000</v>
          </cell>
          <cell r="X1471">
            <v>107800000</v>
          </cell>
          <cell r="Z1471">
            <v>0</v>
          </cell>
          <cell r="AA1471">
            <v>25000</v>
          </cell>
          <cell r="AB1471">
            <v>38500000</v>
          </cell>
          <cell r="AC1471">
            <v>20000</v>
          </cell>
          <cell r="AD1471">
            <v>30800000</v>
          </cell>
          <cell r="AF1471">
            <v>0</v>
          </cell>
          <cell r="AH1471">
            <v>0</v>
          </cell>
          <cell r="AJ1471">
            <v>0</v>
          </cell>
          <cell r="AL1471">
            <v>0</v>
          </cell>
          <cell r="AM1471">
            <v>10000</v>
          </cell>
          <cell r="AN1471">
            <v>15400000</v>
          </cell>
          <cell r="AO1471">
            <v>60000</v>
          </cell>
          <cell r="AP1471">
            <v>92400000</v>
          </cell>
        </row>
        <row r="1472">
          <cell r="A1472" t="str">
            <v>G11462</v>
          </cell>
          <cell r="B1472">
            <v>1462</v>
          </cell>
          <cell r="C1472">
            <v>1193</v>
          </cell>
          <cell r="D1472">
            <v>1017</v>
          </cell>
          <cell r="F1472" t="str">
            <v>Vitamin B1 + B6 + B12</v>
          </cell>
          <cell r="G1472">
            <v>4</v>
          </cell>
          <cell r="H1472" t="str">
            <v>100mg + 100mg +150mcg</v>
          </cell>
          <cell r="I1472" t="str">
            <v>Uống</v>
          </cell>
          <cell r="J1472" t="str">
            <v>Viên</v>
          </cell>
          <cell r="K1472" t="str">
            <v>viên</v>
          </cell>
          <cell r="L1472">
            <v>60000</v>
          </cell>
          <cell r="M1472">
            <v>1150</v>
          </cell>
          <cell r="N1472">
            <v>69000000</v>
          </cell>
          <cell r="O1472">
            <v>4</v>
          </cell>
          <cell r="R1472">
            <v>0</v>
          </cell>
          <cell r="T1472">
            <v>0</v>
          </cell>
          <cell r="V1472">
            <v>0</v>
          </cell>
          <cell r="X1472">
            <v>0</v>
          </cell>
          <cell r="Z1472">
            <v>0</v>
          </cell>
          <cell r="AA1472">
            <v>60000</v>
          </cell>
          <cell r="AB1472">
            <v>69000000</v>
          </cell>
          <cell r="AD1472">
            <v>0</v>
          </cell>
          <cell r="AF1472">
            <v>0</v>
          </cell>
          <cell r="AH1472">
            <v>0</v>
          </cell>
          <cell r="AJ1472">
            <v>0</v>
          </cell>
          <cell r="AL1472">
            <v>0</v>
          </cell>
          <cell r="AN1472">
            <v>0</v>
          </cell>
          <cell r="AP1472">
            <v>0</v>
          </cell>
        </row>
        <row r="1473">
          <cell r="A1473" t="str">
            <v>G11463</v>
          </cell>
          <cell r="B1473">
            <v>1463</v>
          </cell>
          <cell r="C1473">
            <v>1161</v>
          </cell>
          <cell r="D1473">
            <v>1017</v>
          </cell>
          <cell r="F1473" t="str">
            <v>Vitamin B1 + B6 + B12</v>
          </cell>
          <cell r="G1473">
            <v>4</v>
          </cell>
          <cell r="H1473" t="str">
            <v>100mg + 200mg + 200mcg</v>
          </cell>
          <cell r="I1473" t="str">
            <v>Uống</v>
          </cell>
          <cell r="J1473" t="str">
            <v>Viên sủi</v>
          </cell>
          <cell r="K1473" t="str">
            <v>Viên</v>
          </cell>
          <cell r="L1473">
            <v>250000</v>
          </cell>
          <cell r="M1473">
            <v>3200</v>
          </cell>
          <cell r="N1473">
            <v>800000000</v>
          </cell>
          <cell r="O1473">
            <v>4</v>
          </cell>
          <cell r="Q1473">
            <v>150000</v>
          </cell>
          <cell r="R1473">
            <v>480000000</v>
          </cell>
          <cell r="T1473">
            <v>0</v>
          </cell>
          <cell r="V1473">
            <v>0</v>
          </cell>
          <cell r="X1473">
            <v>0</v>
          </cell>
          <cell r="Z1473">
            <v>0</v>
          </cell>
          <cell r="AA1473">
            <v>20000</v>
          </cell>
          <cell r="AB1473">
            <v>64000000</v>
          </cell>
          <cell r="AC1473">
            <v>45000</v>
          </cell>
          <cell r="AD1473">
            <v>144000000</v>
          </cell>
          <cell r="AF1473">
            <v>0</v>
          </cell>
          <cell r="AH1473">
            <v>0</v>
          </cell>
          <cell r="AI1473">
            <v>30000</v>
          </cell>
          <cell r="AJ1473">
            <v>96000000</v>
          </cell>
          <cell r="AK1473">
            <v>5000</v>
          </cell>
          <cell r="AL1473">
            <v>16000000</v>
          </cell>
          <cell r="AN1473">
            <v>0</v>
          </cell>
          <cell r="AP1473">
            <v>0</v>
          </cell>
        </row>
        <row r="1474">
          <cell r="A1474" t="str">
            <v>G11464</v>
          </cell>
          <cell r="B1474">
            <v>1464</v>
          </cell>
          <cell r="C1474">
            <v>1161</v>
          </cell>
          <cell r="D1474">
            <v>1017</v>
          </cell>
          <cell r="F1474" t="str">
            <v>Vitamin B1 + B6 + B12</v>
          </cell>
          <cell r="G1474">
            <v>4</v>
          </cell>
          <cell r="H1474" t="str">
            <v>100mg + 200mg + 200mcg</v>
          </cell>
          <cell r="I1474" t="str">
            <v>Uống</v>
          </cell>
          <cell r="J1474" t="str">
            <v>Viên hòa tan nhanh</v>
          </cell>
          <cell r="K1474" t="str">
            <v>Viên</v>
          </cell>
          <cell r="L1474">
            <v>190000</v>
          </cell>
          <cell r="M1474">
            <v>1230</v>
          </cell>
          <cell r="N1474">
            <v>233700000</v>
          </cell>
          <cell r="O1474">
            <v>4</v>
          </cell>
          <cell r="R1474">
            <v>0</v>
          </cell>
          <cell r="T1474">
            <v>0</v>
          </cell>
          <cell r="V1474">
            <v>0</v>
          </cell>
          <cell r="X1474">
            <v>0</v>
          </cell>
          <cell r="Z1474">
            <v>0</v>
          </cell>
          <cell r="AA1474">
            <v>20000</v>
          </cell>
          <cell r="AB1474">
            <v>24600000</v>
          </cell>
          <cell r="AC1474">
            <v>50000</v>
          </cell>
          <cell r="AD1474">
            <v>61500000</v>
          </cell>
          <cell r="AF1474">
            <v>0</v>
          </cell>
          <cell r="AG1474">
            <v>120000</v>
          </cell>
          <cell r="AH1474">
            <v>147600000</v>
          </cell>
          <cell r="AJ1474">
            <v>0</v>
          </cell>
          <cell r="AL1474">
            <v>0</v>
          </cell>
          <cell r="AN1474">
            <v>0</v>
          </cell>
          <cell r="AP1474">
            <v>0</v>
          </cell>
        </row>
        <row r="1475">
          <cell r="A1475" t="str">
            <v>G11465</v>
          </cell>
          <cell r="B1475">
            <v>1465</v>
          </cell>
          <cell r="C1475">
            <v>1161</v>
          </cell>
          <cell r="D1475">
            <v>1017</v>
          </cell>
          <cell r="F1475" t="str">
            <v>Vitamin B1 + B6 + B12</v>
          </cell>
          <cell r="G1475">
            <v>5</v>
          </cell>
          <cell r="H1475" t="str">
            <v>100mg + 50mg + 1000mcg</v>
          </cell>
          <cell r="I1475" t="str">
            <v>Tiêm</v>
          </cell>
          <cell r="J1475" t="str">
            <v>Thuốc tiêm</v>
          </cell>
          <cell r="K1475" t="str">
            <v>Ống</v>
          </cell>
          <cell r="L1475">
            <v>9000</v>
          </cell>
          <cell r="M1475">
            <v>10800</v>
          </cell>
          <cell r="N1475">
            <v>97200000</v>
          </cell>
          <cell r="O1475">
            <v>5</v>
          </cell>
          <cell r="Q1475">
            <v>8000</v>
          </cell>
          <cell r="R1475">
            <v>86400000</v>
          </cell>
          <cell r="T1475">
            <v>0</v>
          </cell>
          <cell r="V1475">
            <v>0</v>
          </cell>
          <cell r="X1475">
            <v>0</v>
          </cell>
          <cell r="Z1475">
            <v>0</v>
          </cell>
          <cell r="AB1475">
            <v>0</v>
          </cell>
          <cell r="AD1475">
            <v>0</v>
          </cell>
          <cell r="AE1475">
            <v>1000</v>
          </cell>
          <cell r="AF1475">
            <v>10800000</v>
          </cell>
          <cell r="AH1475">
            <v>0</v>
          </cell>
          <cell r="AJ1475">
            <v>0</v>
          </cell>
          <cell r="AL1475">
            <v>0</v>
          </cell>
          <cell r="AN1475">
            <v>0</v>
          </cell>
          <cell r="AP1475">
            <v>0</v>
          </cell>
        </row>
        <row r="1476">
          <cell r="A1476" t="str">
            <v>G11466</v>
          </cell>
          <cell r="B1476">
            <v>1466</v>
          </cell>
          <cell r="C1476">
            <v>1161</v>
          </cell>
          <cell r="D1476">
            <v>1017</v>
          </cell>
          <cell r="E1476" t="str">
            <v>x</v>
          </cell>
          <cell r="F1476" t="str">
            <v>Vitamin B1 + B6 + B12</v>
          </cell>
          <cell r="G1476">
            <v>4</v>
          </cell>
          <cell r="H1476" t="str">
            <v>115mg + 115mg + 50mcg</v>
          </cell>
          <cell r="I1476" t="str">
            <v>Uống</v>
          </cell>
          <cell r="J1476" t="str">
            <v>Viên</v>
          </cell>
          <cell r="K1476" t="str">
            <v>Viên</v>
          </cell>
          <cell r="L1476">
            <v>40000</v>
          </cell>
          <cell r="M1476">
            <v>605</v>
          </cell>
          <cell r="N1476">
            <v>24200000</v>
          </cell>
          <cell r="O1476">
            <v>4</v>
          </cell>
          <cell r="R1476">
            <v>0</v>
          </cell>
          <cell r="T1476">
            <v>0</v>
          </cell>
          <cell r="V1476">
            <v>0</v>
          </cell>
          <cell r="X1476">
            <v>0</v>
          </cell>
          <cell r="Z1476">
            <v>0</v>
          </cell>
          <cell r="AB1476">
            <v>0</v>
          </cell>
          <cell r="AD1476">
            <v>0</v>
          </cell>
          <cell r="AF1476">
            <v>0</v>
          </cell>
          <cell r="AH1476">
            <v>0</v>
          </cell>
          <cell r="AJ1476">
            <v>0</v>
          </cell>
          <cell r="AL1476">
            <v>0</v>
          </cell>
          <cell r="AM1476">
            <v>40000</v>
          </cell>
          <cell r="AN1476">
            <v>24200000</v>
          </cell>
          <cell r="AP1476">
            <v>0</v>
          </cell>
        </row>
        <row r="1477">
          <cell r="A1477" t="str">
            <v>G11467</v>
          </cell>
          <cell r="B1477">
            <v>1467</v>
          </cell>
          <cell r="C1477">
            <v>1161</v>
          </cell>
          <cell r="D1477">
            <v>1017</v>
          </cell>
          <cell r="F1477" t="str">
            <v>Vitamin B1 + B6 + B12</v>
          </cell>
          <cell r="G1477">
            <v>4</v>
          </cell>
          <cell r="H1477" t="str">
            <v>125mg + 125mg + 250mcg</v>
          </cell>
          <cell r="I1477" t="str">
            <v xml:space="preserve"> Uống</v>
          </cell>
          <cell r="J1477" t="str">
            <v>Viên nang</v>
          </cell>
          <cell r="K1477" t="str">
            <v>Viên</v>
          </cell>
          <cell r="L1477">
            <v>100000</v>
          </cell>
          <cell r="M1477">
            <v>1239</v>
          </cell>
          <cell r="N1477">
            <v>123900000</v>
          </cell>
          <cell r="O1477">
            <v>4</v>
          </cell>
          <cell r="Q1477">
            <v>100000</v>
          </cell>
          <cell r="R1477">
            <v>123900000</v>
          </cell>
          <cell r="T1477">
            <v>0</v>
          </cell>
          <cell r="V1477">
            <v>0</v>
          </cell>
          <cell r="X1477">
            <v>0</v>
          </cell>
          <cell r="Z1477">
            <v>0</v>
          </cell>
          <cell r="AB1477">
            <v>0</v>
          </cell>
          <cell r="AD1477">
            <v>0</v>
          </cell>
          <cell r="AF1477">
            <v>0</v>
          </cell>
          <cell r="AH1477">
            <v>0</v>
          </cell>
          <cell r="AJ1477">
            <v>0</v>
          </cell>
          <cell r="AL1477">
            <v>0</v>
          </cell>
          <cell r="AN1477">
            <v>0</v>
          </cell>
          <cell r="AP1477">
            <v>0</v>
          </cell>
        </row>
        <row r="1478">
          <cell r="A1478" t="str">
            <v>G11468</v>
          </cell>
          <cell r="B1478">
            <v>1468</v>
          </cell>
          <cell r="C1478">
            <v>1193</v>
          </cell>
          <cell r="D1478" t="str">
            <v>1017</v>
          </cell>
          <cell r="F1478" t="str">
            <v>Vitamin B1 + B6 + B12</v>
          </cell>
          <cell r="G1478">
            <v>4</v>
          </cell>
          <cell r="H1478" t="str">
            <v>125mg +125mg +500mcg</v>
          </cell>
          <cell r="I1478" t="str">
            <v>Uống</v>
          </cell>
          <cell r="J1478" t="str">
            <v>Viên hòa tan nhanh</v>
          </cell>
          <cell r="K1478" t="str">
            <v>Viên</v>
          </cell>
          <cell r="L1478">
            <v>120000</v>
          </cell>
          <cell r="M1478">
            <v>2299</v>
          </cell>
          <cell r="N1478">
            <v>275880000</v>
          </cell>
          <cell r="O1478">
            <v>4</v>
          </cell>
          <cell r="R1478">
            <v>0</v>
          </cell>
          <cell r="T1478">
            <v>0</v>
          </cell>
          <cell r="V1478">
            <v>0</v>
          </cell>
          <cell r="X1478">
            <v>0</v>
          </cell>
          <cell r="Z1478">
            <v>0</v>
          </cell>
          <cell r="AA1478">
            <v>30000</v>
          </cell>
          <cell r="AB1478">
            <v>68970000</v>
          </cell>
          <cell r="AD1478">
            <v>0</v>
          </cell>
          <cell r="AF1478">
            <v>0</v>
          </cell>
          <cell r="AG1478">
            <v>30000</v>
          </cell>
          <cell r="AH1478">
            <v>68970000</v>
          </cell>
          <cell r="AI1478">
            <v>60000</v>
          </cell>
          <cell r="AJ1478">
            <v>137940000</v>
          </cell>
          <cell r="AL1478">
            <v>0</v>
          </cell>
          <cell r="AN1478">
            <v>0</v>
          </cell>
          <cell r="AP1478">
            <v>0</v>
          </cell>
        </row>
        <row r="1479">
          <cell r="A1479" t="str">
            <v>G11469</v>
          </cell>
          <cell r="B1479">
            <v>1469</v>
          </cell>
          <cell r="C1479">
            <v>1193</v>
          </cell>
          <cell r="D1479" t="str">
            <v>1017</v>
          </cell>
          <cell r="F1479" t="str">
            <v>Vitamin B1 + B6 + B12</v>
          </cell>
          <cell r="G1479">
            <v>4</v>
          </cell>
          <cell r="H1479" t="str">
            <v>175mg + 175mg + 125mcg</v>
          </cell>
          <cell r="I1479" t="str">
            <v>Uống</v>
          </cell>
          <cell r="J1479" t="str">
            <v>Viên</v>
          </cell>
          <cell r="K1479" t="str">
            <v>Viên</v>
          </cell>
          <cell r="L1479">
            <v>315000</v>
          </cell>
          <cell r="M1479">
            <v>1197</v>
          </cell>
          <cell r="N1479">
            <v>377055000</v>
          </cell>
          <cell r="O1479">
            <v>4</v>
          </cell>
          <cell r="Q1479">
            <v>100000</v>
          </cell>
          <cell r="R1479">
            <v>119700000</v>
          </cell>
          <cell r="T1479">
            <v>0</v>
          </cell>
          <cell r="U1479">
            <v>35000</v>
          </cell>
          <cell r="V1479">
            <v>41895000</v>
          </cell>
          <cell r="X1479">
            <v>0</v>
          </cell>
          <cell r="Y1479">
            <v>150000</v>
          </cell>
          <cell r="Z1479">
            <v>179550000</v>
          </cell>
          <cell r="AB1479">
            <v>0</v>
          </cell>
          <cell r="AD1479">
            <v>0</v>
          </cell>
          <cell r="AF1479">
            <v>0</v>
          </cell>
          <cell r="AH1479">
            <v>0</v>
          </cell>
          <cell r="AI1479">
            <v>30000</v>
          </cell>
          <cell r="AJ1479">
            <v>35910000</v>
          </cell>
          <cell r="AL1479">
            <v>0</v>
          </cell>
          <cell r="AN1479">
            <v>0</v>
          </cell>
          <cell r="AP1479">
            <v>0</v>
          </cell>
        </row>
        <row r="1480">
          <cell r="A1480" t="str">
            <v>G11470</v>
          </cell>
          <cell r="B1480">
            <v>1470</v>
          </cell>
          <cell r="C1480">
            <v>1193</v>
          </cell>
          <cell r="D1480">
            <v>1017</v>
          </cell>
          <cell r="F1480" t="str">
            <v>Vitamin B1 + B6 + B12</v>
          </cell>
          <cell r="G1480">
            <v>4</v>
          </cell>
          <cell r="H1480" t="str">
            <v>200mg  + 100mg 
+ 1000mcg</v>
          </cell>
          <cell r="I1480" t="str">
            <v>Uống</v>
          </cell>
          <cell r="J1480" t="str">
            <v>Viên</v>
          </cell>
          <cell r="K1480" t="str">
            <v>Viên</v>
          </cell>
          <cell r="L1480">
            <v>374300</v>
          </cell>
          <cell r="M1480">
            <v>1900</v>
          </cell>
          <cell r="N1480">
            <v>711170000</v>
          </cell>
          <cell r="O1480">
            <v>4</v>
          </cell>
          <cell r="Q1480">
            <v>100000</v>
          </cell>
          <cell r="R1480">
            <v>190000000</v>
          </cell>
          <cell r="T1480">
            <v>0</v>
          </cell>
          <cell r="V1480">
            <v>0</v>
          </cell>
          <cell r="X1480">
            <v>0</v>
          </cell>
          <cell r="Z1480">
            <v>0</v>
          </cell>
          <cell r="AA1480">
            <v>25000</v>
          </cell>
          <cell r="AB1480">
            <v>47500000</v>
          </cell>
          <cell r="AC1480">
            <v>30000</v>
          </cell>
          <cell r="AD1480">
            <v>57000000</v>
          </cell>
          <cell r="AE1480">
            <v>149300</v>
          </cell>
          <cell r="AF1480">
            <v>283670000</v>
          </cell>
          <cell r="AH1480">
            <v>0</v>
          </cell>
          <cell r="AJ1480">
            <v>0</v>
          </cell>
          <cell r="AK1480">
            <v>60000</v>
          </cell>
          <cell r="AL1480">
            <v>114000000</v>
          </cell>
          <cell r="AM1480">
            <v>10000</v>
          </cell>
          <cell r="AN1480">
            <v>19000000</v>
          </cell>
          <cell r="AP1480">
            <v>0</v>
          </cell>
        </row>
        <row r="1481">
          <cell r="A1481" t="str">
            <v>G11471</v>
          </cell>
          <cell r="B1481">
            <v>1471</v>
          </cell>
          <cell r="C1481">
            <v>1193</v>
          </cell>
          <cell r="D1481">
            <v>1017</v>
          </cell>
          <cell r="F1481" t="str">
            <v>Vitamin B1 + B6 + B12</v>
          </cell>
          <cell r="G1481">
            <v>2</v>
          </cell>
          <cell r="H1481" t="str">
            <v>250mg + 250mg + 1000mcg</v>
          </cell>
          <cell r="I1481" t="str">
            <v>Uống</v>
          </cell>
          <cell r="J1481" t="str">
            <v>Viên</v>
          </cell>
          <cell r="K1481" t="str">
            <v>Viên</v>
          </cell>
          <cell r="L1481">
            <v>210000</v>
          </cell>
          <cell r="M1481">
            <v>1952</v>
          </cell>
          <cell r="N1481">
            <v>409920000</v>
          </cell>
          <cell r="O1481">
            <v>2</v>
          </cell>
          <cell r="Q1481">
            <v>200000</v>
          </cell>
          <cell r="R1481">
            <v>390400000</v>
          </cell>
          <cell r="T1481">
            <v>0</v>
          </cell>
          <cell r="V1481">
            <v>0</v>
          </cell>
          <cell r="X1481">
            <v>0</v>
          </cell>
          <cell r="Z1481">
            <v>0</v>
          </cell>
          <cell r="AB1481">
            <v>0</v>
          </cell>
          <cell r="AD1481">
            <v>0</v>
          </cell>
          <cell r="AF1481">
            <v>0</v>
          </cell>
          <cell r="AH1481">
            <v>0</v>
          </cell>
          <cell r="AJ1481">
            <v>0</v>
          </cell>
          <cell r="AL1481">
            <v>0</v>
          </cell>
          <cell r="AM1481">
            <v>10000</v>
          </cell>
          <cell r="AN1481">
            <v>19520000</v>
          </cell>
          <cell r="AP1481">
            <v>0</v>
          </cell>
        </row>
        <row r="1482">
          <cell r="A1482" t="str">
            <v>G11472</v>
          </cell>
          <cell r="B1482">
            <v>1472</v>
          </cell>
          <cell r="C1482">
            <v>1161</v>
          </cell>
          <cell r="D1482">
            <v>1017</v>
          </cell>
          <cell r="F1482" t="str">
            <v>Vitamin B1 + B6 + B12</v>
          </cell>
          <cell r="G1482">
            <v>4</v>
          </cell>
          <cell r="H1482" t="str">
            <v>250mg + 250mg + 1000mcg</v>
          </cell>
          <cell r="I1482" t="str">
            <v>Uống</v>
          </cell>
          <cell r="J1482" t="str">
            <v>Viên</v>
          </cell>
          <cell r="K1482" t="str">
            <v>Viên</v>
          </cell>
          <cell r="L1482">
            <v>494000</v>
          </cell>
          <cell r="M1482">
            <v>1260</v>
          </cell>
          <cell r="N1482">
            <v>622440000</v>
          </cell>
          <cell r="O1482">
            <v>4</v>
          </cell>
          <cell r="Q1482">
            <v>50000</v>
          </cell>
          <cell r="R1482">
            <v>63000000</v>
          </cell>
          <cell r="S1482">
            <v>4000</v>
          </cell>
          <cell r="T1482">
            <v>5040000</v>
          </cell>
          <cell r="V1482">
            <v>0</v>
          </cell>
          <cell r="W1482">
            <v>100000</v>
          </cell>
          <cell r="X1482">
            <v>126000000</v>
          </cell>
          <cell r="Z1482">
            <v>0</v>
          </cell>
          <cell r="AA1482">
            <v>40000</v>
          </cell>
          <cell r="AB1482">
            <v>50400000</v>
          </cell>
          <cell r="AD1482">
            <v>0</v>
          </cell>
          <cell r="AE1482">
            <v>150000</v>
          </cell>
          <cell r="AF1482">
            <v>189000000</v>
          </cell>
          <cell r="AG1482">
            <v>80000</v>
          </cell>
          <cell r="AH1482">
            <v>100800000</v>
          </cell>
          <cell r="AJ1482">
            <v>0</v>
          </cell>
          <cell r="AL1482">
            <v>0</v>
          </cell>
          <cell r="AM1482">
            <v>10000</v>
          </cell>
          <cell r="AN1482">
            <v>12600000</v>
          </cell>
          <cell r="AO1482">
            <v>60000</v>
          </cell>
          <cell r="AP1482">
            <v>75600000</v>
          </cell>
        </row>
        <row r="1483">
          <cell r="A1483" t="str">
            <v>G11473</v>
          </cell>
          <cell r="B1483">
            <v>1473</v>
          </cell>
          <cell r="C1483">
            <v>1193</v>
          </cell>
          <cell r="D1483">
            <v>1017</v>
          </cell>
          <cell r="F1483" t="str">
            <v>Vitamin B1 + B6 + B12</v>
          </cell>
          <cell r="G1483">
            <v>4</v>
          </cell>
          <cell r="H1483" t="str">
            <v>250 mg + 250 mg + 1000 mcg</v>
          </cell>
          <cell r="I1483" t="str">
            <v>Uống</v>
          </cell>
          <cell r="J1483" t="str">
            <v>Viên nang</v>
          </cell>
          <cell r="K1483" t="str">
            <v>Viên</v>
          </cell>
          <cell r="L1483">
            <v>215000</v>
          </cell>
          <cell r="M1483">
            <v>1800</v>
          </cell>
          <cell r="N1483">
            <v>387000000</v>
          </cell>
          <cell r="O1483">
            <v>4</v>
          </cell>
          <cell r="Q1483">
            <v>50000</v>
          </cell>
          <cell r="R1483">
            <v>90000000</v>
          </cell>
          <cell r="T1483">
            <v>0</v>
          </cell>
          <cell r="V1483">
            <v>0</v>
          </cell>
          <cell r="X1483">
            <v>0</v>
          </cell>
          <cell r="Z1483">
            <v>0</v>
          </cell>
          <cell r="AA1483">
            <v>30000</v>
          </cell>
          <cell r="AB1483">
            <v>54000000</v>
          </cell>
          <cell r="AC1483">
            <v>50000</v>
          </cell>
          <cell r="AD1483">
            <v>90000000</v>
          </cell>
          <cell r="AF1483">
            <v>0</v>
          </cell>
          <cell r="AH1483">
            <v>0</v>
          </cell>
          <cell r="AJ1483">
            <v>0</v>
          </cell>
          <cell r="AK1483">
            <v>50000</v>
          </cell>
          <cell r="AL1483">
            <v>90000000</v>
          </cell>
          <cell r="AM1483">
            <v>5000</v>
          </cell>
          <cell r="AN1483">
            <v>9000000</v>
          </cell>
          <cell r="AO1483">
            <v>30000</v>
          </cell>
          <cell r="AP1483">
            <v>54000000</v>
          </cell>
        </row>
        <row r="1484">
          <cell r="A1484" t="str">
            <v>G11474</v>
          </cell>
          <cell r="B1484">
            <v>1474</v>
          </cell>
          <cell r="C1484">
            <v>1162</v>
          </cell>
          <cell r="D1484">
            <v>1023</v>
          </cell>
          <cell r="E1484" t="str">
            <v>x</v>
          </cell>
          <cell r="F1484" t="str">
            <v xml:space="preserve">Vitamin B12 (cyanocobalamin, hydroxocobalamin)
</v>
          </cell>
          <cell r="G1484">
            <v>4</v>
          </cell>
          <cell r="H1484" t="str">
            <v>1.000mcg</v>
          </cell>
          <cell r="I1484" t="str">
            <v>Tiêm</v>
          </cell>
          <cell r="J1484" t="str">
            <v>Thuốc tiêm</v>
          </cell>
          <cell r="K1484" t="str">
            <v>Ống</v>
          </cell>
          <cell r="L1484">
            <v>15000</v>
          </cell>
          <cell r="M1484">
            <v>462</v>
          </cell>
          <cell r="N1484">
            <v>6930000</v>
          </cell>
          <cell r="O1484">
            <v>4</v>
          </cell>
          <cell r="Q1484">
            <v>5000</v>
          </cell>
          <cell r="R1484">
            <v>2310000</v>
          </cell>
          <cell r="S1484">
            <v>10000</v>
          </cell>
          <cell r="T1484">
            <v>4620000</v>
          </cell>
          <cell r="V1484">
            <v>0</v>
          </cell>
          <cell r="X1484">
            <v>0</v>
          </cell>
          <cell r="Z1484">
            <v>0</v>
          </cell>
          <cell r="AB1484">
            <v>0</v>
          </cell>
          <cell r="AD1484">
            <v>0</v>
          </cell>
          <cell r="AF1484">
            <v>0</v>
          </cell>
          <cell r="AH1484">
            <v>0</v>
          </cell>
          <cell r="AJ1484">
            <v>0</v>
          </cell>
          <cell r="AL1484">
            <v>0</v>
          </cell>
          <cell r="AN1484">
            <v>0</v>
          </cell>
          <cell r="AP1484">
            <v>0</v>
          </cell>
        </row>
        <row r="1485">
          <cell r="A1485" t="str">
            <v>G11475</v>
          </cell>
          <cell r="B1485">
            <v>1475</v>
          </cell>
          <cell r="C1485">
            <v>1166</v>
          </cell>
          <cell r="D1485">
            <v>1021</v>
          </cell>
          <cell r="E1485" t="str">
            <v>x</v>
          </cell>
          <cell r="F1485" t="str">
            <v>Vitamin B6</v>
          </cell>
          <cell r="G1485">
            <v>4</v>
          </cell>
          <cell r="H1485" t="str">
            <v>250mg</v>
          </cell>
          <cell r="I1485" t="str">
            <v>Uống</v>
          </cell>
          <cell r="J1485" t="str">
            <v>Viên</v>
          </cell>
          <cell r="K1485" t="str">
            <v>Viên</v>
          </cell>
          <cell r="L1485">
            <v>38000</v>
          </cell>
          <cell r="M1485">
            <v>305</v>
          </cell>
          <cell r="N1485">
            <v>11590000</v>
          </cell>
          <cell r="O1485">
            <v>4</v>
          </cell>
          <cell r="R1485">
            <v>0</v>
          </cell>
          <cell r="T1485">
            <v>0</v>
          </cell>
          <cell r="V1485">
            <v>0</v>
          </cell>
          <cell r="X1485">
            <v>0</v>
          </cell>
          <cell r="Z1485">
            <v>0</v>
          </cell>
          <cell r="AA1485">
            <v>8000</v>
          </cell>
          <cell r="AB1485">
            <v>2440000</v>
          </cell>
          <cell r="AD1485">
            <v>0</v>
          </cell>
          <cell r="AF1485">
            <v>0</v>
          </cell>
          <cell r="AG1485">
            <v>20000</v>
          </cell>
          <cell r="AH1485">
            <v>6100000</v>
          </cell>
          <cell r="AJ1485">
            <v>0</v>
          </cell>
          <cell r="AK1485">
            <v>10000</v>
          </cell>
          <cell r="AL1485">
            <v>3050000</v>
          </cell>
          <cell r="AN1485">
            <v>0</v>
          </cell>
          <cell r="AP1485">
            <v>0</v>
          </cell>
        </row>
        <row r="1486">
          <cell r="A1486" t="str">
            <v>G11476</v>
          </cell>
          <cell r="B1486">
            <v>1476</v>
          </cell>
          <cell r="C1486">
            <v>1199</v>
          </cell>
          <cell r="D1486">
            <v>1022</v>
          </cell>
          <cell r="F1486" t="str">
            <v>Vitamin B6 + magnesi lactat</v>
          </cell>
          <cell r="G1486">
            <v>2</v>
          </cell>
          <cell r="H1486" t="str">
            <v>5mg + 470mg</v>
          </cell>
          <cell r="I1486" t="str">
            <v>Uống</v>
          </cell>
          <cell r="J1486" t="str">
            <v>Viên bao tan ở ruột</v>
          </cell>
          <cell r="K1486" t="str">
            <v>viên</v>
          </cell>
          <cell r="L1486">
            <v>186500</v>
          </cell>
          <cell r="M1486">
            <v>780</v>
          </cell>
          <cell r="N1486">
            <v>145470000</v>
          </cell>
          <cell r="O1486">
            <v>2</v>
          </cell>
          <cell r="R1486">
            <v>0</v>
          </cell>
          <cell r="S1486">
            <v>5000</v>
          </cell>
          <cell r="T1486">
            <v>3900000</v>
          </cell>
          <cell r="V1486">
            <v>0</v>
          </cell>
          <cell r="W1486">
            <v>2000</v>
          </cell>
          <cell r="X1486">
            <v>1560000</v>
          </cell>
          <cell r="Z1486">
            <v>0</v>
          </cell>
          <cell r="AB1486">
            <v>0</v>
          </cell>
          <cell r="AC1486">
            <v>50000</v>
          </cell>
          <cell r="AD1486">
            <v>39000000</v>
          </cell>
          <cell r="AE1486">
            <v>89500</v>
          </cell>
          <cell r="AF1486">
            <v>69810000</v>
          </cell>
          <cell r="AH1486">
            <v>0</v>
          </cell>
          <cell r="AJ1486">
            <v>0</v>
          </cell>
          <cell r="AL1486">
            <v>0</v>
          </cell>
          <cell r="AN1486">
            <v>0</v>
          </cell>
          <cell r="AO1486">
            <v>40000</v>
          </cell>
          <cell r="AP1486">
            <v>31200000</v>
          </cell>
        </row>
        <row r="1487">
          <cell r="A1487" t="str">
            <v>G11477</v>
          </cell>
          <cell r="B1487">
            <v>1477</v>
          </cell>
          <cell r="C1487">
            <v>1167</v>
          </cell>
          <cell r="D1487">
            <v>1022</v>
          </cell>
          <cell r="F1487" t="str">
            <v>Vitamin B6 + magnesi lactat</v>
          </cell>
          <cell r="G1487">
            <v>4</v>
          </cell>
          <cell r="H1487" t="str">
            <v>5mg + 470mg</v>
          </cell>
          <cell r="I1487" t="str">
            <v>Uống</v>
          </cell>
          <cell r="J1487" t="str">
            <v>Viên</v>
          </cell>
          <cell r="K1487" t="str">
            <v>Viên</v>
          </cell>
          <cell r="L1487">
            <v>100000</v>
          </cell>
          <cell r="M1487">
            <v>147</v>
          </cell>
          <cell r="N1487">
            <v>14700000</v>
          </cell>
          <cell r="O1487">
            <v>4</v>
          </cell>
          <cell r="R1487">
            <v>0</v>
          </cell>
          <cell r="T1487">
            <v>0</v>
          </cell>
          <cell r="V1487">
            <v>0</v>
          </cell>
          <cell r="X1487">
            <v>0</v>
          </cell>
          <cell r="Z1487">
            <v>0</v>
          </cell>
          <cell r="AB1487">
            <v>0</v>
          </cell>
          <cell r="AD1487">
            <v>0</v>
          </cell>
          <cell r="AF1487">
            <v>0</v>
          </cell>
          <cell r="AG1487">
            <v>100000</v>
          </cell>
          <cell r="AH1487">
            <v>14700000</v>
          </cell>
          <cell r="AJ1487">
            <v>0</v>
          </cell>
          <cell r="AL1487">
            <v>0</v>
          </cell>
          <cell r="AN1487">
            <v>0</v>
          </cell>
          <cell r="AP1487">
            <v>0</v>
          </cell>
        </row>
        <row r="1488">
          <cell r="A1488" t="str">
            <v>G11478</v>
          </cell>
          <cell r="B1488">
            <v>1478</v>
          </cell>
          <cell r="C1488">
            <v>1167</v>
          </cell>
          <cell r="D1488">
            <v>1022</v>
          </cell>
          <cell r="F1488" t="str">
            <v>Vitamin B6 + magnesi lactat</v>
          </cell>
          <cell r="G1488">
            <v>4</v>
          </cell>
          <cell r="H1488" t="str">
            <v>5mg + 470mg</v>
          </cell>
          <cell r="I1488" t="str">
            <v>Uống</v>
          </cell>
          <cell r="J1488" t="str">
            <v>Viên hoà tan nhanh</v>
          </cell>
          <cell r="K1488" t="str">
            <v>Viên</v>
          </cell>
          <cell r="L1488">
            <v>310000</v>
          </cell>
          <cell r="M1488">
            <v>1800</v>
          </cell>
          <cell r="N1488">
            <v>558000000</v>
          </cell>
          <cell r="O1488">
            <v>4</v>
          </cell>
          <cell r="Q1488">
            <v>250000</v>
          </cell>
          <cell r="R1488">
            <v>450000000</v>
          </cell>
          <cell r="T1488">
            <v>0</v>
          </cell>
          <cell r="V1488">
            <v>0</v>
          </cell>
          <cell r="X1488">
            <v>0</v>
          </cell>
          <cell r="Z1488">
            <v>0</v>
          </cell>
          <cell r="AA1488">
            <v>40000</v>
          </cell>
          <cell r="AB1488">
            <v>72000000</v>
          </cell>
          <cell r="AD1488">
            <v>0</v>
          </cell>
          <cell r="AF1488">
            <v>0</v>
          </cell>
          <cell r="AG1488">
            <v>20000</v>
          </cell>
          <cell r="AH1488">
            <v>36000000</v>
          </cell>
          <cell r="AJ1488">
            <v>0</v>
          </cell>
          <cell r="AL1488">
            <v>0</v>
          </cell>
          <cell r="AN1488">
            <v>0</v>
          </cell>
          <cell r="AP1488">
            <v>0</v>
          </cell>
        </row>
        <row r="1489">
          <cell r="A1489" t="str">
            <v>G11479</v>
          </cell>
          <cell r="B1489">
            <v>1479</v>
          </cell>
          <cell r="C1489">
            <v>1167</v>
          </cell>
          <cell r="D1489">
            <v>1022</v>
          </cell>
          <cell r="F1489" t="str">
            <v>Vitamin B6 + magnesi lactat</v>
          </cell>
          <cell r="G1489">
            <v>4</v>
          </cell>
          <cell r="H1489" t="str">
            <v>5mg + 470mg</v>
          </cell>
          <cell r="I1489" t="str">
            <v>Uống</v>
          </cell>
          <cell r="J1489" t="str">
            <v>Viên nang</v>
          </cell>
          <cell r="K1489" t="str">
            <v>Viên</v>
          </cell>
          <cell r="L1489">
            <v>523000</v>
          </cell>
          <cell r="M1489">
            <v>1491</v>
          </cell>
          <cell r="N1489">
            <v>779793000</v>
          </cell>
          <cell r="O1489">
            <v>4</v>
          </cell>
          <cell r="Q1489">
            <v>200000</v>
          </cell>
          <cell r="R1489">
            <v>298200000</v>
          </cell>
          <cell r="T1489">
            <v>0</v>
          </cell>
          <cell r="V1489">
            <v>0</v>
          </cell>
          <cell r="X1489">
            <v>0</v>
          </cell>
          <cell r="Z1489">
            <v>0</v>
          </cell>
          <cell r="AA1489">
            <v>60000</v>
          </cell>
          <cell r="AB1489">
            <v>89460000</v>
          </cell>
          <cell r="AC1489">
            <v>50000</v>
          </cell>
          <cell r="AD1489">
            <v>74550000</v>
          </cell>
          <cell r="AE1489">
            <v>108000</v>
          </cell>
          <cell r="AF1489">
            <v>161028000</v>
          </cell>
          <cell r="AH1489">
            <v>0</v>
          </cell>
          <cell r="AI1489">
            <v>30000</v>
          </cell>
          <cell r="AJ1489">
            <v>44730000</v>
          </cell>
          <cell r="AK1489">
            <v>50000</v>
          </cell>
          <cell r="AL1489">
            <v>74550000</v>
          </cell>
          <cell r="AM1489">
            <v>25000</v>
          </cell>
          <cell r="AN1489">
            <v>37275000</v>
          </cell>
          <cell r="AP1489">
            <v>0</v>
          </cell>
        </row>
        <row r="1490">
          <cell r="A1490" t="str">
            <v>G11480</v>
          </cell>
          <cell r="B1490">
            <v>1480</v>
          </cell>
          <cell r="C1490">
            <v>1167</v>
          </cell>
          <cell r="D1490">
            <v>1022</v>
          </cell>
          <cell r="F1490" t="str">
            <v>Vitamin B6 + magnesi lactat</v>
          </cell>
          <cell r="G1490">
            <v>4</v>
          </cell>
          <cell r="H1490" t="str">
            <v>5mg + 470mg</v>
          </cell>
          <cell r="I1490" t="str">
            <v>Uống</v>
          </cell>
          <cell r="J1490" t="str">
            <v xml:space="preserve">Viên sủi </v>
          </cell>
          <cell r="K1490" t="str">
            <v>Viên</v>
          </cell>
          <cell r="L1490">
            <v>190600</v>
          </cell>
          <cell r="M1490">
            <v>1848</v>
          </cell>
          <cell r="N1490">
            <v>352228800</v>
          </cell>
          <cell r="O1490">
            <v>4</v>
          </cell>
          <cell r="R1490">
            <v>0</v>
          </cell>
          <cell r="T1490">
            <v>0</v>
          </cell>
          <cell r="V1490">
            <v>0</v>
          </cell>
          <cell r="X1490">
            <v>0</v>
          </cell>
          <cell r="Z1490">
            <v>0</v>
          </cell>
          <cell r="AA1490">
            <v>30000</v>
          </cell>
          <cell r="AB1490">
            <v>55440000</v>
          </cell>
          <cell r="AC1490">
            <v>50000</v>
          </cell>
          <cell r="AD1490">
            <v>92400000</v>
          </cell>
          <cell r="AE1490">
            <v>55600</v>
          </cell>
          <cell r="AF1490">
            <v>102748800</v>
          </cell>
          <cell r="AH1490">
            <v>0</v>
          </cell>
          <cell r="AI1490">
            <v>50000</v>
          </cell>
          <cell r="AJ1490">
            <v>92400000</v>
          </cell>
          <cell r="AK1490">
            <v>5000</v>
          </cell>
          <cell r="AL1490">
            <v>9240000</v>
          </cell>
          <cell r="AN1490">
            <v>0</v>
          </cell>
          <cell r="AP1490">
            <v>0</v>
          </cell>
        </row>
        <row r="1491">
          <cell r="A1491" t="str">
            <v>G11481</v>
          </cell>
          <cell r="B1491">
            <v>1481</v>
          </cell>
          <cell r="C1491">
            <v>1167</v>
          </cell>
          <cell r="D1491">
            <v>1022</v>
          </cell>
          <cell r="F1491" t="str">
            <v>Vitamin B6 + magnesi lactat</v>
          </cell>
          <cell r="G1491">
            <v>4</v>
          </cell>
          <cell r="H1491" t="str">
            <v>10mg + 940mg</v>
          </cell>
          <cell r="I1491" t="str">
            <v>Uống</v>
          </cell>
          <cell r="J1491" t="str">
            <v xml:space="preserve">Viên sủi </v>
          </cell>
          <cell r="K1491" t="str">
            <v>Viên</v>
          </cell>
          <cell r="L1491">
            <v>40000</v>
          </cell>
          <cell r="M1491">
            <v>2600</v>
          </cell>
          <cell r="N1491">
            <v>104000000</v>
          </cell>
          <cell r="O1491">
            <v>4</v>
          </cell>
          <cell r="R1491">
            <v>0</v>
          </cell>
          <cell r="T1491">
            <v>0</v>
          </cell>
          <cell r="V1491">
            <v>0</v>
          </cell>
          <cell r="X1491">
            <v>0</v>
          </cell>
          <cell r="Z1491">
            <v>0</v>
          </cell>
          <cell r="AA1491">
            <v>20000</v>
          </cell>
          <cell r="AB1491">
            <v>52000000</v>
          </cell>
          <cell r="AC1491">
            <v>20000</v>
          </cell>
          <cell r="AD1491">
            <v>52000000</v>
          </cell>
          <cell r="AF1491">
            <v>0</v>
          </cell>
          <cell r="AH1491">
            <v>0</v>
          </cell>
          <cell r="AJ1491">
            <v>0</v>
          </cell>
          <cell r="AL1491">
            <v>0</v>
          </cell>
          <cell r="AN1491">
            <v>0</v>
          </cell>
          <cell r="AP1491">
            <v>0</v>
          </cell>
        </row>
        <row r="1492">
          <cell r="A1492" t="str">
            <v>G11482</v>
          </cell>
          <cell r="B1492">
            <v>1482</v>
          </cell>
          <cell r="C1492">
            <v>1200</v>
          </cell>
          <cell r="D1492">
            <v>1024</v>
          </cell>
          <cell r="F1492" t="str">
            <v>Vitamin C</v>
          </cell>
          <cell r="G1492">
            <v>4</v>
          </cell>
          <cell r="H1492" t="str">
            <v>150mg</v>
          </cell>
          <cell r="I1492" t="str">
            <v>Uống</v>
          </cell>
          <cell r="J1492" t="str">
            <v>Viên</v>
          </cell>
          <cell r="K1492" t="str">
            <v>Viên</v>
          </cell>
          <cell r="L1492">
            <v>65000</v>
          </cell>
          <cell r="M1492">
            <v>450</v>
          </cell>
          <cell r="N1492">
            <v>29250000</v>
          </cell>
          <cell r="O1492">
            <v>4</v>
          </cell>
          <cell r="R1492">
            <v>0</v>
          </cell>
          <cell r="T1492">
            <v>0</v>
          </cell>
          <cell r="V1492">
            <v>0</v>
          </cell>
          <cell r="X1492">
            <v>0</v>
          </cell>
          <cell r="Z1492">
            <v>0</v>
          </cell>
          <cell r="AA1492">
            <v>5000</v>
          </cell>
          <cell r="AB1492">
            <v>2250000</v>
          </cell>
          <cell r="AD1492">
            <v>0</v>
          </cell>
          <cell r="AF1492">
            <v>0</v>
          </cell>
          <cell r="AG1492">
            <v>20000</v>
          </cell>
          <cell r="AH1492">
            <v>9000000</v>
          </cell>
          <cell r="AJ1492">
            <v>0</v>
          </cell>
          <cell r="AK1492">
            <v>20000</v>
          </cell>
          <cell r="AL1492">
            <v>9000000</v>
          </cell>
          <cell r="AM1492">
            <v>20000</v>
          </cell>
          <cell r="AN1492">
            <v>9000000</v>
          </cell>
          <cell r="AP1492">
            <v>0</v>
          </cell>
        </row>
        <row r="1493">
          <cell r="A1493" t="str">
            <v>G11483</v>
          </cell>
          <cell r="B1493">
            <v>1483</v>
          </cell>
          <cell r="C1493">
            <v>1200</v>
          </cell>
          <cell r="D1493">
            <v>1024</v>
          </cell>
          <cell r="F1493" t="str">
            <v>Vitamin C</v>
          </cell>
          <cell r="G1493">
            <v>4</v>
          </cell>
          <cell r="H1493" t="str">
            <v>300mg</v>
          </cell>
          <cell r="I1493" t="str">
            <v>Uống</v>
          </cell>
          <cell r="J1493" t="str">
            <v>Viên</v>
          </cell>
          <cell r="K1493" t="str">
            <v>Viên</v>
          </cell>
          <cell r="L1493">
            <v>313000</v>
          </cell>
          <cell r="M1493">
            <v>630</v>
          </cell>
          <cell r="N1493">
            <v>197190000</v>
          </cell>
          <cell r="O1493">
            <v>4</v>
          </cell>
          <cell r="Q1493">
            <v>50000</v>
          </cell>
          <cell r="R1493">
            <v>31500000</v>
          </cell>
          <cell r="T1493">
            <v>0</v>
          </cell>
          <cell r="V1493">
            <v>0</v>
          </cell>
          <cell r="X1493">
            <v>0</v>
          </cell>
          <cell r="Z1493">
            <v>0</v>
          </cell>
          <cell r="AB1493">
            <v>0</v>
          </cell>
          <cell r="AC1493">
            <v>100000</v>
          </cell>
          <cell r="AD1493">
            <v>63000000</v>
          </cell>
          <cell r="AE1493">
            <v>73000</v>
          </cell>
          <cell r="AF1493">
            <v>45990000</v>
          </cell>
          <cell r="AG1493">
            <v>20000</v>
          </cell>
          <cell r="AH1493">
            <v>12600000</v>
          </cell>
          <cell r="AI1493">
            <v>50000</v>
          </cell>
          <cell r="AJ1493">
            <v>31500000</v>
          </cell>
          <cell r="AL1493">
            <v>0</v>
          </cell>
          <cell r="AM1493">
            <v>20000</v>
          </cell>
          <cell r="AN1493">
            <v>12600000</v>
          </cell>
          <cell r="AP1493">
            <v>0</v>
          </cell>
        </row>
        <row r="1494">
          <cell r="A1494" t="str">
            <v>G11484</v>
          </cell>
          <cell r="B1494">
            <v>1484</v>
          </cell>
          <cell r="C1494">
            <v>1168</v>
          </cell>
          <cell r="D1494">
            <v>1024</v>
          </cell>
          <cell r="E1494" t="str">
            <v>x</v>
          </cell>
          <cell r="F1494" t="str">
            <v>Vitamin C</v>
          </cell>
          <cell r="G1494">
            <v>4</v>
          </cell>
          <cell r="H1494" t="str">
            <v>500mg</v>
          </cell>
          <cell r="I1494" t="str">
            <v>Uống</v>
          </cell>
          <cell r="J1494" t="str">
            <v xml:space="preserve">Viên </v>
          </cell>
          <cell r="K1494" t="str">
            <v>Viên</v>
          </cell>
          <cell r="L1494">
            <v>652000</v>
          </cell>
          <cell r="M1494">
            <v>308</v>
          </cell>
          <cell r="N1494">
            <v>200816000</v>
          </cell>
          <cell r="O1494">
            <v>4</v>
          </cell>
          <cell r="R1494">
            <v>0</v>
          </cell>
          <cell r="T1494">
            <v>0</v>
          </cell>
          <cell r="V1494">
            <v>0</v>
          </cell>
          <cell r="W1494">
            <v>20000</v>
          </cell>
          <cell r="X1494">
            <v>6160000</v>
          </cell>
          <cell r="Z1494">
            <v>0</v>
          </cell>
          <cell r="AA1494">
            <v>70000</v>
          </cell>
          <cell r="AB1494">
            <v>21560000</v>
          </cell>
          <cell r="AC1494">
            <v>200000</v>
          </cell>
          <cell r="AD1494">
            <v>61600000</v>
          </cell>
          <cell r="AE1494">
            <v>142000</v>
          </cell>
          <cell r="AF1494">
            <v>43736000</v>
          </cell>
          <cell r="AG1494">
            <v>100000</v>
          </cell>
          <cell r="AH1494">
            <v>30800000</v>
          </cell>
          <cell r="AJ1494">
            <v>0</v>
          </cell>
          <cell r="AK1494">
            <v>80000</v>
          </cell>
          <cell r="AL1494">
            <v>24640000</v>
          </cell>
          <cell r="AM1494">
            <v>20000</v>
          </cell>
          <cell r="AN1494">
            <v>6160000</v>
          </cell>
          <cell r="AO1494">
            <v>20000</v>
          </cell>
          <cell r="AP1494">
            <v>6160000</v>
          </cell>
        </row>
        <row r="1495">
          <cell r="A1495" t="str">
            <v>G11485</v>
          </cell>
          <cell r="B1495">
            <v>1485</v>
          </cell>
          <cell r="C1495">
            <v>1168</v>
          </cell>
          <cell r="D1495">
            <v>1024</v>
          </cell>
          <cell r="F1495" t="str">
            <v>Vitamin C</v>
          </cell>
          <cell r="G1495">
            <v>2</v>
          </cell>
          <cell r="H1495" t="str">
            <v>1.000mg</v>
          </cell>
          <cell r="I1495" t="str">
            <v>Uống</v>
          </cell>
          <cell r="J1495" t="str">
            <v xml:space="preserve">Viên sủi </v>
          </cell>
          <cell r="K1495" t="str">
            <v>Viên</v>
          </cell>
          <cell r="L1495">
            <v>361200</v>
          </cell>
          <cell r="M1495">
            <v>1900</v>
          </cell>
          <cell r="N1495">
            <v>686280000</v>
          </cell>
          <cell r="O1495">
            <v>2</v>
          </cell>
          <cell r="Q1495">
            <v>60000</v>
          </cell>
          <cell r="R1495">
            <v>114000000</v>
          </cell>
          <cell r="T1495">
            <v>0</v>
          </cell>
          <cell r="V1495">
            <v>0</v>
          </cell>
          <cell r="X1495">
            <v>0</v>
          </cell>
          <cell r="Z1495">
            <v>0</v>
          </cell>
          <cell r="AA1495">
            <v>50000</v>
          </cell>
          <cell r="AB1495">
            <v>95000000</v>
          </cell>
          <cell r="AC1495">
            <v>50000</v>
          </cell>
          <cell r="AD1495">
            <v>95000000</v>
          </cell>
          <cell r="AE1495">
            <v>26200</v>
          </cell>
          <cell r="AF1495">
            <v>49780000</v>
          </cell>
          <cell r="AG1495">
            <v>80000</v>
          </cell>
          <cell r="AH1495">
            <v>152000000</v>
          </cell>
          <cell r="AI1495">
            <v>50000</v>
          </cell>
          <cell r="AJ1495">
            <v>95000000</v>
          </cell>
          <cell r="AK1495">
            <v>15000</v>
          </cell>
          <cell r="AL1495">
            <v>28500000</v>
          </cell>
          <cell r="AM1495">
            <v>5000</v>
          </cell>
          <cell r="AN1495">
            <v>9500000</v>
          </cell>
          <cell r="AO1495">
            <v>25000</v>
          </cell>
          <cell r="AP1495">
            <v>47500000</v>
          </cell>
        </row>
        <row r="1496">
          <cell r="A1496" t="str">
            <v>G11486</v>
          </cell>
          <cell r="B1496">
            <v>1486</v>
          </cell>
          <cell r="C1496">
            <v>1200</v>
          </cell>
          <cell r="D1496">
            <v>1024</v>
          </cell>
          <cell r="F1496" t="str">
            <v xml:space="preserve">Vitamin C </v>
          </cell>
          <cell r="G1496">
            <v>4</v>
          </cell>
          <cell r="H1496" t="str">
            <v>100mg/5ml</v>
          </cell>
          <cell r="I1496" t="str">
            <v xml:space="preserve"> Uống</v>
          </cell>
          <cell r="J1496" t="str">
            <v>Dung dịch/hỗn dịch/nhũ dịch uống</v>
          </cell>
          <cell r="K1496" t="str">
            <v>Ống</v>
          </cell>
          <cell r="L1496">
            <v>16000</v>
          </cell>
          <cell r="M1496">
            <v>2700</v>
          </cell>
          <cell r="N1496">
            <v>43200000</v>
          </cell>
          <cell r="O1496">
            <v>4</v>
          </cell>
          <cell r="R1496">
            <v>0</v>
          </cell>
          <cell r="T1496">
            <v>0</v>
          </cell>
          <cell r="V1496">
            <v>0</v>
          </cell>
          <cell r="X1496">
            <v>0</v>
          </cell>
          <cell r="Z1496">
            <v>0</v>
          </cell>
          <cell r="AB1496">
            <v>0</v>
          </cell>
          <cell r="AD1496">
            <v>0</v>
          </cell>
          <cell r="AF1496">
            <v>0</v>
          </cell>
          <cell r="AG1496">
            <v>5000</v>
          </cell>
          <cell r="AH1496">
            <v>13500000</v>
          </cell>
          <cell r="AJ1496">
            <v>0</v>
          </cell>
          <cell r="AK1496">
            <v>10000</v>
          </cell>
          <cell r="AL1496">
            <v>27000000</v>
          </cell>
          <cell r="AN1496">
            <v>0</v>
          </cell>
          <cell r="AO1496">
            <v>1000</v>
          </cell>
          <cell r="AP1496">
            <v>2700000</v>
          </cell>
        </row>
        <row r="1497">
          <cell r="A1497" t="str">
            <v>G11487</v>
          </cell>
          <cell r="B1497">
            <v>1487</v>
          </cell>
          <cell r="C1497">
            <v>1168</v>
          </cell>
          <cell r="D1497">
            <v>1024</v>
          </cell>
          <cell r="E1497" t="str">
            <v>x</v>
          </cell>
          <cell r="F1497" t="str">
            <v>Vitamin C</v>
          </cell>
          <cell r="G1497">
            <v>4</v>
          </cell>
          <cell r="H1497" t="str">
            <v>500mg/5ml</v>
          </cell>
          <cell r="I1497" t="str">
            <v>Tiêm</v>
          </cell>
          <cell r="J1497" t="str">
            <v>Thuốc tiêm</v>
          </cell>
          <cell r="K1497" t="str">
            <v>Chai, lọ, ống</v>
          </cell>
          <cell r="L1497">
            <v>600</v>
          </cell>
          <cell r="M1497">
            <v>1229</v>
          </cell>
          <cell r="N1497">
            <v>737400</v>
          </cell>
          <cell r="O1497">
            <v>4</v>
          </cell>
          <cell r="R1497">
            <v>0</v>
          </cell>
          <cell r="T1497">
            <v>0</v>
          </cell>
          <cell r="V1497">
            <v>0</v>
          </cell>
          <cell r="X1497">
            <v>0</v>
          </cell>
          <cell r="Z1497">
            <v>0</v>
          </cell>
          <cell r="AB1497">
            <v>0</v>
          </cell>
          <cell r="AD1497">
            <v>0</v>
          </cell>
          <cell r="AF1497">
            <v>0</v>
          </cell>
          <cell r="AG1497">
            <v>500</v>
          </cell>
          <cell r="AH1497">
            <v>614500</v>
          </cell>
          <cell r="AJ1497">
            <v>0</v>
          </cell>
          <cell r="AL1497">
            <v>0</v>
          </cell>
          <cell r="AN1497">
            <v>0</v>
          </cell>
          <cell r="AO1497">
            <v>100</v>
          </cell>
          <cell r="AP1497">
            <v>122900</v>
          </cell>
        </row>
        <row r="1498">
          <cell r="A1498" t="str">
            <v>G11488</v>
          </cell>
          <cell r="B1498">
            <v>1488</v>
          </cell>
          <cell r="C1498">
            <v>1200</v>
          </cell>
          <cell r="D1498">
            <v>1024</v>
          </cell>
          <cell r="F1498" t="str">
            <v xml:space="preserve">Vitamin C </v>
          </cell>
          <cell r="G1498">
            <v>4</v>
          </cell>
          <cell r="H1498" t="str">
            <v>100mg/10ml</v>
          </cell>
          <cell r="I1498" t="str">
            <v xml:space="preserve"> Uống</v>
          </cell>
          <cell r="J1498" t="str">
            <v>Dung dịch/hỗn dịch/nhũ dịch uống</v>
          </cell>
          <cell r="K1498" t="str">
            <v>Ống</v>
          </cell>
          <cell r="L1498">
            <v>11000</v>
          </cell>
          <cell r="M1498">
            <v>4998</v>
          </cell>
          <cell r="N1498">
            <v>54978000</v>
          </cell>
          <cell r="O1498">
            <v>4</v>
          </cell>
          <cell r="Q1498">
            <v>10000</v>
          </cell>
          <cell r="R1498">
            <v>49980000</v>
          </cell>
          <cell r="T1498">
            <v>0</v>
          </cell>
          <cell r="V1498">
            <v>0</v>
          </cell>
          <cell r="X1498">
            <v>0</v>
          </cell>
          <cell r="Z1498">
            <v>0</v>
          </cell>
          <cell r="AB1498">
            <v>0</v>
          </cell>
          <cell r="AD1498">
            <v>0</v>
          </cell>
          <cell r="AF1498">
            <v>0</v>
          </cell>
          <cell r="AH1498">
            <v>0</v>
          </cell>
          <cell r="AJ1498">
            <v>0</v>
          </cell>
          <cell r="AL1498">
            <v>0</v>
          </cell>
          <cell r="AN1498">
            <v>0</v>
          </cell>
          <cell r="AO1498">
            <v>1000</v>
          </cell>
          <cell r="AP1498">
            <v>4998000</v>
          </cell>
        </row>
        <row r="1499">
          <cell r="A1499" t="str">
            <v>G11489</v>
          </cell>
          <cell r="B1499">
            <v>1489</v>
          </cell>
          <cell r="C1499">
            <v>1170</v>
          </cell>
          <cell r="D1499">
            <v>1026</v>
          </cell>
          <cell r="F1499" t="str">
            <v>Vitamin D3</v>
          </cell>
          <cell r="G1499">
            <v>4</v>
          </cell>
          <cell r="H1499" t="str">
            <v>800IU</v>
          </cell>
          <cell r="I1499" t="str">
            <v>Uống</v>
          </cell>
          <cell r="J1499" t="str">
            <v xml:space="preserve">Viên nang </v>
          </cell>
          <cell r="K1499" t="str">
            <v>Viên</v>
          </cell>
          <cell r="L1499">
            <v>50000</v>
          </cell>
          <cell r="M1499">
            <v>1095</v>
          </cell>
          <cell r="N1499">
            <v>54750000</v>
          </cell>
          <cell r="O1499">
            <v>4</v>
          </cell>
          <cell r="R1499">
            <v>0</v>
          </cell>
          <cell r="T1499">
            <v>0</v>
          </cell>
          <cell r="V1499">
            <v>0</v>
          </cell>
          <cell r="X1499">
            <v>0</v>
          </cell>
          <cell r="Z1499">
            <v>0</v>
          </cell>
          <cell r="AB1499">
            <v>0</v>
          </cell>
          <cell r="AD1499">
            <v>0</v>
          </cell>
          <cell r="AF1499">
            <v>0</v>
          </cell>
          <cell r="AG1499">
            <v>40000</v>
          </cell>
          <cell r="AH1499">
            <v>43800000</v>
          </cell>
          <cell r="AJ1499">
            <v>0</v>
          </cell>
          <cell r="AK1499">
            <v>10000</v>
          </cell>
          <cell r="AL1499">
            <v>10950000</v>
          </cell>
          <cell r="AN1499">
            <v>0</v>
          </cell>
          <cell r="AP1499">
            <v>0</v>
          </cell>
        </row>
        <row r="1500">
          <cell r="A1500" t="str">
            <v>G11490</v>
          </cell>
          <cell r="B1500">
            <v>1490</v>
          </cell>
          <cell r="C1500">
            <v>1170</v>
          </cell>
          <cell r="D1500">
            <v>1026</v>
          </cell>
          <cell r="F1500" t="str">
            <v>Vitamin D3</v>
          </cell>
          <cell r="G1500">
            <v>4</v>
          </cell>
          <cell r="H1500" t="str">
            <v>400IU/0,4ml; 12ml</v>
          </cell>
          <cell r="I1500" t="str">
            <v>Uống</v>
          </cell>
          <cell r="J1500" t="str">
            <v>Dung dịch/hỗn dịch/nhũ dịch uống</v>
          </cell>
          <cell r="K1500" t="str">
            <v>Chai</v>
          </cell>
          <cell r="L1500">
            <v>500</v>
          </cell>
          <cell r="M1500">
            <v>39500</v>
          </cell>
          <cell r="N1500">
            <v>19750000</v>
          </cell>
          <cell r="O1500">
            <v>4</v>
          </cell>
          <cell r="R1500">
            <v>0</v>
          </cell>
          <cell r="T1500">
            <v>0</v>
          </cell>
          <cell r="V1500">
            <v>0</v>
          </cell>
          <cell r="X1500">
            <v>0</v>
          </cell>
          <cell r="Z1500">
            <v>0</v>
          </cell>
          <cell r="AB1500">
            <v>0</v>
          </cell>
          <cell r="AD1500">
            <v>0</v>
          </cell>
          <cell r="AF1500">
            <v>0</v>
          </cell>
          <cell r="AH1500">
            <v>0</v>
          </cell>
          <cell r="AJ1500">
            <v>0</v>
          </cell>
          <cell r="AL1500">
            <v>0</v>
          </cell>
          <cell r="AN1500">
            <v>0</v>
          </cell>
          <cell r="AO1500">
            <v>500</v>
          </cell>
          <cell r="AP1500">
            <v>19750000</v>
          </cell>
        </row>
        <row r="1501">
          <cell r="A1501" t="str">
            <v>G11491</v>
          </cell>
          <cell r="B1501">
            <v>1491</v>
          </cell>
          <cell r="C1501">
            <v>1171</v>
          </cell>
          <cell r="D1501">
            <v>1027</v>
          </cell>
          <cell r="F1501" t="str">
            <v>Vitamin E</v>
          </cell>
          <cell r="G1501">
            <v>2</v>
          </cell>
          <cell r="H1501" t="str">
            <v>400mg</v>
          </cell>
          <cell r="I1501" t="str">
            <v>Uống</v>
          </cell>
          <cell r="J1501" t="str">
            <v>Viên nang</v>
          </cell>
          <cell r="K1501" t="str">
            <v>Viên</v>
          </cell>
          <cell r="L1501">
            <v>163000</v>
          </cell>
          <cell r="M1501">
            <v>2000</v>
          </cell>
          <cell r="N1501">
            <v>326000000</v>
          </cell>
          <cell r="O1501">
            <v>2</v>
          </cell>
          <cell r="Q1501">
            <v>50000</v>
          </cell>
          <cell r="R1501">
            <v>100000000</v>
          </cell>
          <cell r="T1501">
            <v>0</v>
          </cell>
          <cell r="V1501">
            <v>0</v>
          </cell>
          <cell r="X1501">
            <v>0</v>
          </cell>
          <cell r="Z1501">
            <v>0</v>
          </cell>
          <cell r="AA1501">
            <v>10000</v>
          </cell>
          <cell r="AB1501">
            <v>20000000</v>
          </cell>
          <cell r="AC1501">
            <v>40000</v>
          </cell>
          <cell r="AD1501">
            <v>80000000</v>
          </cell>
          <cell r="AF1501">
            <v>0</v>
          </cell>
          <cell r="AG1501">
            <v>40000</v>
          </cell>
          <cell r="AH1501">
            <v>80000000</v>
          </cell>
          <cell r="AJ1501">
            <v>0</v>
          </cell>
          <cell r="AK1501">
            <v>20000</v>
          </cell>
          <cell r="AL1501">
            <v>40000000</v>
          </cell>
          <cell r="AN1501">
            <v>0</v>
          </cell>
          <cell r="AO1501">
            <v>3000</v>
          </cell>
          <cell r="AP1501">
            <v>6000000</v>
          </cell>
        </row>
        <row r="1502">
          <cell r="A1502" t="str">
            <v>G11492</v>
          </cell>
          <cell r="B1502">
            <v>1492</v>
          </cell>
          <cell r="C1502">
            <v>1171</v>
          </cell>
          <cell r="D1502">
            <v>1027</v>
          </cell>
          <cell r="E1502" t="str">
            <v>x</v>
          </cell>
          <cell r="F1502" t="str">
            <v>Vitamin E</v>
          </cell>
          <cell r="G1502">
            <v>4</v>
          </cell>
          <cell r="H1502" t="str">
            <v>400UI</v>
          </cell>
          <cell r="I1502" t="str">
            <v>Uống</v>
          </cell>
          <cell r="J1502" t="str">
            <v xml:space="preserve">Viên </v>
          </cell>
          <cell r="K1502" t="str">
            <v>Viên</v>
          </cell>
          <cell r="L1502">
            <v>30000</v>
          </cell>
          <cell r="M1502">
            <v>500</v>
          </cell>
          <cell r="N1502">
            <v>15000000</v>
          </cell>
          <cell r="O1502">
            <v>4</v>
          </cell>
          <cell r="R1502">
            <v>0</v>
          </cell>
          <cell r="T1502">
            <v>0</v>
          </cell>
          <cell r="V1502">
            <v>0</v>
          </cell>
          <cell r="X1502">
            <v>0</v>
          </cell>
          <cell r="Z1502">
            <v>0</v>
          </cell>
          <cell r="AB1502">
            <v>0</v>
          </cell>
          <cell r="AC1502">
            <v>10000</v>
          </cell>
          <cell r="AD1502">
            <v>5000000</v>
          </cell>
          <cell r="AF1502">
            <v>0</v>
          </cell>
          <cell r="AH1502">
            <v>0</v>
          </cell>
          <cell r="AI1502">
            <v>20000</v>
          </cell>
          <cell r="AJ1502">
            <v>10000000</v>
          </cell>
          <cell r="AL1502">
            <v>0</v>
          </cell>
          <cell r="AN1502">
            <v>0</v>
          </cell>
          <cell r="AP1502">
            <v>0</v>
          </cell>
        </row>
        <row r="1503">
          <cell r="A1503" t="str">
            <v>G11493</v>
          </cell>
          <cell r="B1503">
            <v>1493</v>
          </cell>
          <cell r="C1503">
            <v>1171</v>
          </cell>
          <cell r="D1503">
            <v>1027</v>
          </cell>
          <cell r="E1503" t="str">
            <v>x</v>
          </cell>
          <cell r="F1503" t="str">
            <v>Vitamin E</v>
          </cell>
          <cell r="G1503">
            <v>4</v>
          </cell>
          <cell r="H1503" t="str">
            <v>400IU</v>
          </cell>
          <cell r="I1503" t="str">
            <v>Uống</v>
          </cell>
          <cell r="J1503" t="str">
            <v>Viên nang</v>
          </cell>
          <cell r="K1503" t="str">
            <v>viên</v>
          </cell>
          <cell r="L1503">
            <v>74500</v>
          </cell>
          <cell r="M1503">
            <v>500</v>
          </cell>
          <cell r="N1503">
            <v>37250000</v>
          </cell>
          <cell r="O1503">
            <v>4</v>
          </cell>
          <cell r="R1503">
            <v>0</v>
          </cell>
          <cell r="T1503">
            <v>0</v>
          </cell>
          <cell r="U1503">
            <v>3000</v>
          </cell>
          <cell r="V1503">
            <v>1500000</v>
          </cell>
          <cell r="X1503">
            <v>0</v>
          </cell>
          <cell r="Y1503">
            <v>10000</v>
          </cell>
          <cell r="Z1503">
            <v>5000000</v>
          </cell>
          <cell r="AB1503">
            <v>0</v>
          </cell>
          <cell r="AD1503">
            <v>0</v>
          </cell>
          <cell r="AE1503">
            <v>61500</v>
          </cell>
          <cell r="AF1503">
            <v>30750000</v>
          </cell>
          <cell r="AH1503">
            <v>0</v>
          </cell>
          <cell r="AJ1503">
            <v>0</v>
          </cell>
          <cell r="AL1503">
            <v>0</v>
          </cell>
          <cell r="AN1503">
            <v>0</v>
          </cell>
          <cell r="AP1503">
            <v>0</v>
          </cell>
        </row>
        <row r="1504">
          <cell r="A1504" t="str">
            <v>G11494</v>
          </cell>
          <cell r="B1504">
            <v>1494</v>
          </cell>
          <cell r="C1504">
            <v>1171</v>
          </cell>
          <cell r="D1504">
            <v>1027</v>
          </cell>
          <cell r="F1504" t="str">
            <v>Vitamin E</v>
          </cell>
          <cell r="G1504">
            <v>4</v>
          </cell>
          <cell r="H1504" t="str">
            <v>1000IU</v>
          </cell>
          <cell r="I1504" t="str">
            <v>Uống</v>
          </cell>
          <cell r="J1504" t="str">
            <v>Viên nang</v>
          </cell>
          <cell r="K1504" t="str">
            <v>Viên</v>
          </cell>
          <cell r="L1504">
            <v>10000</v>
          </cell>
          <cell r="M1504">
            <v>2100</v>
          </cell>
          <cell r="N1504">
            <v>21000000</v>
          </cell>
          <cell r="O1504">
            <v>4</v>
          </cell>
          <cell r="R1504">
            <v>0</v>
          </cell>
          <cell r="T1504">
            <v>0</v>
          </cell>
          <cell r="V1504">
            <v>0</v>
          </cell>
          <cell r="X1504">
            <v>0</v>
          </cell>
          <cell r="Z1504">
            <v>0</v>
          </cell>
          <cell r="AA1504">
            <v>10000</v>
          </cell>
          <cell r="AB1504">
            <v>21000000</v>
          </cell>
          <cell r="AD1504">
            <v>0</v>
          </cell>
          <cell r="AF1504">
            <v>0</v>
          </cell>
          <cell r="AH1504">
            <v>0</v>
          </cell>
          <cell r="AJ1504">
            <v>0</v>
          </cell>
          <cell r="AL1504">
            <v>0</v>
          </cell>
          <cell r="AN1504">
            <v>0</v>
          </cell>
          <cell r="AP1504">
            <v>0</v>
          </cell>
        </row>
        <row r="1505">
          <cell r="A1505" t="str">
            <v>G11495</v>
          </cell>
          <cell r="B1505">
            <v>1495</v>
          </cell>
          <cell r="C1505">
            <v>1204</v>
          </cell>
          <cell r="D1505">
            <v>1028</v>
          </cell>
          <cell r="F1505" t="str">
            <v>Vitamin H (B8)</v>
          </cell>
          <cell r="G1505">
            <v>4</v>
          </cell>
          <cell r="H1505" t="str">
            <v>5mg</v>
          </cell>
          <cell r="I1505" t="str">
            <v>Uống</v>
          </cell>
          <cell r="J1505" t="str">
            <v>Viên</v>
          </cell>
          <cell r="K1505" t="str">
            <v>Viên</v>
          </cell>
          <cell r="L1505">
            <v>3000</v>
          </cell>
          <cell r="M1505">
            <v>1500</v>
          </cell>
          <cell r="N1505">
            <v>4500000</v>
          </cell>
          <cell r="O1505">
            <v>4</v>
          </cell>
          <cell r="Q1505">
            <v>3000</v>
          </cell>
          <cell r="R1505">
            <v>4500000</v>
          </cell>
          <cell r="T1505">
            <v>0</v>
          </cell>
          <cell r="V1505">
            <v>0</v>
          </cell>
          <cell r="X1505">
            <v>0</v>
          </cell>
          <cell r="Z1505">
            <v>0</v>
          </cell>
          <cell r="AB1505">
            <v>0</v>
          </cell>
          <cell r="AD1505">
            <v>0</v>
          </cell>
          <cell r="AF1505">
            <v>0</v>
          </cell>
          <cell r="AH1505">
            <v>0</v>
          </cell>
          <cell r="AJ1505">
            <v>0</v>
          </cell>
          <cell r="AL1505">
            <v>0</v>
          </cell>
          <cell r="AN1505">
            <v>0</v>
          </cell>
          <cell r="AP1505">
            <v>0</v>
          </cell>
        </row>
        <row r="1506">
          <cell r="A1506" t="str">
            <v>G11496</v>
          </cell>
          <cell r="B1506">
            <v>1496</v>
          </cell>
          <cell r="C1506">
            <v>1206</v>
          </cell>
          <cell r="D1506">
            <v>1030</v>
          </cell>
          <cell r="F1506" t="str">
            <v>Vitamin PP</v>
          </cell>
          <cell r="G1506">
            <v>4</v>
          </cell>
          <cell r="H1506" t="str">
            <v>500mg</v>
          </cell>
          <cell r="I1506" t="str">
            <v>Uống</v>
          </cell>
          <cell r="J1506" t="str">
            <v xml:space="preserve">Viên </v>
          </cell>
          <cell r="K1506" t="str">
            <v>Viên</v>
          </cell>
          <cell r="L1506">
            <v>72000</v>
          </cell>
          <cell r="M1506">
            <v>162</v>
          </cell>
          <cell r="N1506">
            <v>11664000</v>
          </cell>
          <cell r="O1506">
            <v>4</v>
          </cell>
          <cell r="R1506">
            <v>0</v>
          </cell>
          <cell r="T1506">
            <v>0</v>
          </cell>
          <cell r="V1506">
            <v>0</v>
          </cell>
          <cell r="X1506">
            <v>0</v>
          </cell>
          <cell r="Y1506">
            <v>40000</v>
          </cell>
          <cell r="Z1506">
            <v>6480000</v>
          </cell>
          <cell r="AB1506">
            <v>0</v>
          </cell>
          <cell r="AD1506">
            <v>0</v>
          </cell>
          <cell r="AE1506">
            <v>27000</v>
          </cell>
          <cell r="AF1506">
            <v>4374000</v>
          </cell>
          <cell r="AH1506">
            <v>0</v>
          </cell>
          <cell r="AJ1506">
            <v>0</v>
          </cell>
          <cell r="AL1506">
            <v>0</v>
          </cell>
          <cell r="AN1506">
            <v>0</v>
          </cell>
          <cell r="AO1506">
            <v>5000</v>
          </cell>
          <cell r="AP1506">
            <v>810000</v>
          </cell>
        </row>
        <row r="1507">
          <cell r="A1507" t="str">
            <v>G11497</v>
          </cell>
          <cell r="B1507">
            <v>1497</v>
          </cell>
          <cell r="C1507">
            <v>1212</v>
          </cell>
          <cell r="D1507">
            <v>876</v>
          </cell>
          <cell r="F1507" t="str">
            <v>Xylometazolin</v>
          </cell>
          <cell r="G1507">
            <v>1</v>
          </cell>
          <cell r="H1507" t="str">
            <v>0,05% - 10 ml</v>
          </cell>
          <cell r="I1507" t="str">
            <v>Nhỏ mũi</v>
          </cell>
          <cell r="J1507" t="str">
            <v>Thuốc nhỏ mũi</v>
          </cell>
          <cell r="K1507" t="str">
            <v>Chai, lọ</v>
          </cell>
          <cell r="L1507">
            <v>400</v>
          </cell>
          <cell r="M1507">
            <v>28500</v>
          </cell>
          <cell r="N1507">
            <v>11400000</v>
          </cell>
          <cell r="O1507">
            <v>1</v>
          </cell>
          <cell r="R1507">
            <v>0</v>
          </cell>
          <cell r="T1507">
            <v>0</v>
          </cell>
          <cell r="V1507">
            <v>0</v>
          </cell>
          <cell r="X1507">
            <v>0</v>
          </cell>
          <cell r="Z1507">
            <v>0</v>
          </cell>
          <cell r="AB1507">
            <v>0</v>
          </cell>
          <cell r="AD1507">
            <v>0</v>
          </cell>
          <cell r="AF1507">
            <v>0</v>
          </cell>
          <cell r="AH1507">
            <v>0</v>
          </cell>
          <cell r="AJ1507">
            <v>0</v>
          </cell>
          <cell r="AL1507">
            <v>0</v>
          </cell>
          <cell r="AN1507">
            <v>0</v>
          </cell>
          <cell r="AO1507">
            <v>400</v>
          </cell>
          <cell r="AP1507">
            <v>11400000</v>
          </cell>
        </row>
        <row r="1508">
          <cell r="A1508" t="str">
            <v>G11498</v>
          </cell>
          <cell r="B1508">
            <v>1498</v>
          </cell>
          <cell r="C1508">
            <v>1223</v>
          </cell>
          <cell r="D1508">
            <v>93</v>
          </cell>
          <cell r="F1508" t="str">
            <v>Zoledronic acid</v>
          </cell>
          <cell r="G1508">
            <v>1</v>
          </cell>
          <cell r="H1508" t="str">
            <v>4mg/100ml</v>
          </cell>
          <cell r="I1508" t="str">
            <v xml:space="preserve">Tiêm </v>
          </cell>
          <cell r="J1508" t="str">
            <v>Thuốc tiêm truyền</v>
          </cell>
          <cell r="K1508" t="str">
            <v>Chai</v>
          </cell>
          <cell r="L1508">
            <v>50</v>
          </cell>
          <cell r="M1508">
            <v>3950000</v>
          </cell>
          <cell r="N1508">
            <v>197500000</v>
          </cell>
          <cell r="O1508">
            <v>1</v>
          </cell>
          <cell r="Q1508">
            <v>50</v>
          </cell>
          <cell r="R1508">
            <v>197500000</v>
          </cell>
          <cell r="T1508">
            <v>0</v>
          </cell>
          <cell r="V1508">
            <v>0</v>
          </cell>
          <cell r="X1508">
            <v>0</v>
          </cell>
          <cell r="Z1508">
            <v>0</v>
          </cell>
          <cell r="AB1508">
            <v>0</v>
          </cell>
          <cell r="AD1508">
            <v>0</v>
          </cell>
          <cell r="AF1508">
            <v>0</v>
          </cell>
          <cell r="AH1508">
            <v>0</v>
          </cell>
          <cell r="AJ1508">
            <v>0</v>
          </cell>
          <cell r="AL1508">
            <v>0</v>
          </cell>
          <cell r="AN1508">
            <v>0</v>
          </cell>
          <cell r="AP1508">
            <v>0</v>
          </cell>
        </row>
        <row r="1509">
          <cell r="A1509" t="str">
            <v>G11499</v>
          </cell>
          <cell r="B1509">
            <v>1499</v>
          </cell>
          <cell r="C1509">
            <v>1225</v>
          </cell>
          <cell r="D1509">
            <v>899</v>
          </cell>
          <cell r="F1509" t="str">
            <v>Zopiclon</v>
          </cell>
          <cell r="G1509">
            <v>1</v>
          </cell>
          <cell r="H1509" t="str">
            <v>7,5mg</v>
          </cell>
          <cell r="I1509" t="str">
            <v>uống</v>
          </cell>
          <cell r="J1509" t="str">
            <v>Viên</v>
          </cell>
          <cell r="K1509" t="str">
            <v>Viên</v>
          </cell>
          <cell r="L1509">
            <v>5000</v>
          </cell>
          <cell r="M1509">
            <v>2700</v>
          </cell>
          <cell r="N1509">
            <v>13500000</v>
          </cell>
          <cell r="O1509">
            <v>1</v>
          </cell>
          <cell r="Q1509">
            <v>5000</v>
          </cell>
          <cell r="R1509">
            <v>13500000</v>
          </cell>
          <cell r="T1509">
            <v>0</v>
          </cell>
          <cell r="V1509">
            <v>0</v>
          </cell>
          <cell r="X1509">
            <v>0</v>
          </cell>
          <cell r="Z1509">
            <v>0</v>
          </cell>
          <cell r="AB1509">
            <v>0</v>
          </cell>
          <cell r="AD1509">
            <v>0</v>
          </cell>
          <cell r="AF1509">
            <v>0</v>
          </cell>
          <cell r="AH1509">
            <v>0</v>
          </cell>
          <cell r="AJ1509">
            <v>0</v>
          </cell>
          <cell r="AL1509">
            <v>0</v>
          </cell>
          <cell r="AN1509">
            <v>0</v>
          </cell>
          <cell r="AP150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92"/>
  <sheetViews>
    <sheetView topLeftCell="A127" zoomScale="80" zoomScaleNormal="80" workbookViewId="0">
      <selection activeCell="F91" sqref="F91"/>
    </sheetView>
  </sheetViews>
  <sheetFormatPr defaultColWidth="9.140625" defaultRowHeight="15" x14ac:dyDescent="0.25"/>
  <cols>
    <col min="1" max="1" width="6.85546875" style="3" customWidth="1"/>
    <col min="2" max="2" width="8.5703125" style="4" customWidth="1"/>
    <col min="3" max="3" width="8.85546875" style="3" customWidth="1"/>
    <col min="4" max="4" width="7.7109375" style="3" customWidth="1"/>
    <col min="5" max="5" width="17.5703125" style="1" customWidth="1"/>
    <col min="6" max="6" width="15.42578125" style="6" customWidth="1"/>
    <col min="7" max="7" width="13.85546875" style="3" customWidth="1"/>
    <col min="8" max="8" width="10.28515625" style="6" customWidth="1"/>
    <col min="9" max="9" width="9.85546875" style="6" customWidth="1"/>
    <col min="10" max="10" width="10.42578125" style="6" customWidth="1"/>
    <col min="11" max="11" width="9.42578125" style="6" customWidth="1"/>
    <col min="12" max="12" width="11.140625" style="1" customWidth="1"/>
    <col min="13" max="13" width="16.7109375" style="1" customWidth="1"/>
    <col min="14" max="14" width="8.7109375" style="1" customWidth="1"/>
    <col min="15" max="15" width="9" style="3" customWidth="1"/>
    <col min="16" max="16" width="12.7109375" style="5" customWidth="1"/>
    <col min="17" max="17" width="13.7109375" style="1" customWidth="1"/>
    <col min="18" max="18" width="15" style="1" customWidth="1"/>
    <col min="19" max="19" width="22.28515625" style="1" customWidth="1"/>
    <col min="20" max="20" width="17.85546875" style="1" customWidth="1"/>
    <col min="21" max="21" width="7" style="1" customWidth="1"/>
    <col min="22" max="22" width="9.5703125" style="1" bestFit="1" customWidth="1"/>
    <col min="23" max="23" width="15.7109375" style="1" customWidth="1"/>
    <col min="24" max="16384" width="9.140625" style="1"/>
  </cols>
  <sheetData>
    <row r="2" spans="1:23" ht="20.25" x14ac:dyDescent="0.3">
      <c r="A2" s="42" t="s">
        <v>1291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ht="18.75" x14ac:dyDescent="0.3">
      <c r="A3" s="43" t="s">
        <v>1764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3" ht="18.75" x14ac:dyDescent="0.3">
      <c r="A4" s="44" t="s">
        <v>1832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6" spans="1:23" s="2" customFormat="1" ht="57" x14ac:dyDescent="0.25">
      <c r="A6" s="7" t="s">
        <v>0</v>
      </c>
      <c r="B6" s="7" t="s">
        <v>1</v>
      </c>
      <c r="C6" s="7" t="s">
        <v>1828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24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8" t="s">
        <v>14</v>
      </c>
      <c r="Q6" s="7" t="s">
        <v>15</v>
      </c>
      <c r="R6" s="7" t="s">
        <v>16</v>
      </c>
      <c r="S6" s="8" t="s">
        <v>17</v>
      </c>
      <c r="T6" s="7" t="s">
        <v>18</v>
      </c>
      <c r="U6" s="7" t="s">
        <v>19</v>
      </c>
      <c r="V6" s="7" t="s">
        <v>21</v>
      </c>
      <c r="W6" s="7" t="s">
        <v>17</v>
      </c>
    </row>
    <row r="7" spans="1:23" ht="42" customHeight="1" x14ac:dyDescent="0.25">
      <c r="A7" s="12">
        <v>1</v>
      </c>
      <c r="B7" s="18" t="s">
        <v>923</v>
      </c>
      <c r="C7" s="12">
        <f>VLOOKUP(B7,[1]PL1!A$9:AP$1509,4,1)</f>
        <v>770</v>
      </c>
      <c r="D7" s="12" t="s">
        <v>44</v>
      </c>
      <c r="E7" s="19" t="s">
        <v>1331</v>
      </c>
      <c r="F7" s="19" t="s">
        <v>702</v>
      </c>
      <c r="G7" s="12" t="s">
        <v>121</v>
      </c>
      <c r="H7" s="19" t="s">
        <v>53</v>
      </c>
      <c r="I7" s="19" t="s">
        <v>25</v>
      </c>
      <c r="J7" s="12" t="s">
        <v>222</v>
      </c>
      <c r="K7" s="12" t="s">
        <v>86</v>
      </c>
      <c r="L7" s="19" t="s">
        <v>1594</v>
      </c>
      <c r="M7" s="19" t="s">
        <v>617</v>
      </c>
      <c r="N7" s="19" t="s">
        <v>28</v>
      </c>
      <c r="O7" s="12" t="s">
        <v>29</v>
      </c>
      <c r="P7" s="20">
        <v>19000</v>
      </c>
      <c r="Q7" s="21">
        <v>1800</v>
      </c>
      <c r="R7" s="21">
        <v>1750</v>
      </c>
      <c r="S7" s="22">
        <f t="shared" ref="S7:S18" si="0">R7*P7</f>
        <v>33250000</v>
      </c>
      <c r="T7" s="19" t="s">
        <v>1824</v>
      </c>
      <c r="U7" s="19" t="s">
        <v>31</v>
      </c>
      <c r="V7" s="10">
        <f>VLOOKUP(B7,[1]PL1!$A$11:AP$1509,35,1)</f>
        <v>4000</v>
      </c>
      <c r="W7" s="11">
        <f t="shared" ref="W7:W70" si="1">V7*R7</f>
        <v>7000000</v>
      </c>
    </row>
    <row r="8" spans="1:23" ht="60" x14ac:dyDescent="0.25">
      <c r="A8" s="12">
        <v>2</v>
      </c>
      <c r="B8" s="18" t="s">
        <v>391</v>
      </c>
      <c r="C8" s="12">
        <f>VLOOKUP(B8,[1]PL1!A$9:AP$1509,4,1)</f>
        <v>932</v>
      </c>
      <c r="D8" s="12" t="s">
        <v>44</v>
      </c>
      <c r="E8" s="19" t="s">
        <v>836</v>
      </c>
      <c r="F8" s="19" t="s">
        <v>392</v>
      </c>
      <c r="G8" s="12" t="s">
        <v>42</v>
      </c>
      <c r="H8" s="19" t="s">
        <v>443</v>
      </c>
      <c r="I8" s="19" t="s">
        <v>25</v>
      </c>
      <c r="J8" s="12" t="s">
        <v>107</v>
      </c>
      <c r="K8" s="12" t="s">
        <v>92</v>
      </c>
      <c r="L8" s="19" t="s">
        <v>837</v>
      </c>
      <c r="M8" s="19" t="s">
        <v>791</v>
      </c>
      <c r="N8" s="19" t="s">
        <v>28</v>
      </c>
      <c r="O8" s="12" t="s">
        <v>166</v>
      </c>
      <c r="P8" s="20">
        <v>140400</v>
      </c>
      <c r="Q8" s="21">
        <v>2951</v>
      </c>
      <c r="R8" s="21">
        <v>2200</v>
      </c>
      <c r="S8" s="22">
        <f t="shared" si="0"/>
        <v>308880000</v>
      </c>
      <c r="T8" s="19" t="s">
        <v>838</v>
      </c>
      <c r="U8" s="19" t="s">
        <v>31</v>
      </c>
      <c r="V8" s="10">
        <f>VLOOKUP(B8,[1]PL1!$A$11:AP$1509,35,1)</f>
        <v>2000</v>
      </c>
      <c r="W8" s="11">
        <f t="shared" si="1"/>
        <v>4400000</v>
      </c>
    </row>
    <row r="9" spans="1:23" ht="60" x14ac:dyDescent="0.25">
      <c r="A9" s="12">
        <v>3</v>
      </c>
      <c r="B9" s="18" t="s">
        <v>1104</v>
      </c>
      <c r="C9" s="12">
        <f>VLOOKUP(B9,[1]PL1!A$9:AP$1509,4,1)</f>
        <v>553</v>
      </c>
      <c r="D9" s="12" t="s">
        <v>22</v>
      </c>
      <c r="E9" s="19" t="s">
        <v>1105</v>
      </c>
      <c r="F9" s="19" t="s">
        <v>1835</v>
      </c>
      <c r="G9" s="12" t="s">
        <v>839</v>
      </c>
      <c r="H9" s="19" t="s">
        <v>295</v>
      </c>
      <c r="I9" s="19" t="s">
        <v>25</v>
      </c>
      <c r="J9" s="12" t="s">
        <v>973</v>
      </c>
      <c r="K9" s="12" t="s">
        <v>92</v>
      </c>
      <c r="L9" s="19" t="s">
        <v>1106</v>
      </c>
      <c r="M9" s="19" t="s">
        <v>1107</v>
      </c>
      <c r="N9" s="19" t="s">
        <v>28</v>
      </c>
      <c r="O9" s="12" t="s">
        <v>29</v>
      </c>
      <c r="P9" s="20">
        <v>550000</v>
      </c>
      <c r="Q9" s="21">
        <v>252</v>
      </c>
      <c r="R9" s="21">
        <v>68</v>
      </c>
      <c r="S9" s="22">
        <f t="shared" si="0"/>
        <v>37400000</v>
      </c>
      <c r="T9" s="19" t="s">
        <v>1673</v>
      </c>
      <c r="U9" s="19" t="s">
        <v>67</v>
      </c>
      <c r="V9" s="10">
        <f>VLOOKUP(B9,[1]PL1!$A$11:AP$1509,35,1)</f>
        <v>100000</v>
      </c>
      <c r="W9" s="11">
        <f t="shared" si="1"/>
        <v>6800000</v>
      </c>
    </row>
    <row r="10" spans="1:23" ht="45" x14ac:dyDescent="0.25">
      <c r="A10" s="12">
        <v>4</v>
      </c>
      <c r="B10" s="18" t="s">
        <v>1040</v>
      </c>
      <c r="C10" s="12">
        <f>VLOOKUP(B10,[1]PL1!A$9:AP$1509,4,1)</f>
        <v>554</v>
      </c>
      <c r="D10" s="12" t="s">
        <v>44</v>
      </c>
      <c r="E10" s="19" t="s">
        <v>1332</v>
      </c>
      <c r="F10" s="19" t="s">
        <v>1041</v>
      </c>
      <c r="G10" s="12" t="s">
        <v>1333</v>
      </c>
      <c r="H10" s="19" t="s">
        <v>53</v>
      </c>
      <c r="I10" s="19" t="s">
        <v>25</v>
      </c>
      <c r="J10" s="12" t="s">
        <v>616</v>
      </c>
      <c r="K10" s="12" t="s">
        <v>86</v>
      </c>
      <c r="L10" s="19" t="s">
        <v>1595</v>
      </c>
      <c r="M10" s="19" t="s">
        <v>623</v>
      </c>
      <c r="N10" s="19" t="s">
        <v>28</v>
      </c>
      <c r="O10" s="12" t="s">
        <v>29</v>
      </c>
      <c r="P10" s="20">
        <v>198200</v>
      </c>
      <c r="Q10" s="21">
        <v>10000</v>
      </c>
      <c r="R10" s="21">
        <v>5500</v>
      </c>
      <c r="S10" s="22">
        <f t="shared" si="0"/>
        <v>1090100000</v>
      </c>
      <c r="T10" s="19" t="s">
        <v>1824</v>
      </c>
      <c r="U10" s="19" t="s">
        <v>31</v>
      </c>
      <c r="V10" s="10">
        <f>VLOOKUP(B10,[1]PL1!$A$11:AP$1509,35,1)</f>
        <v>3000</v>
      </c>
      <c r="W10" s="11">
        <f t="shared" si="1"/>
        <v>16500000</v>
      </c>
    </row>
    <row r="11" spans="1:23" ht="90" x14ac:dyDescent="0.25">
      <c r="A11" s="12">
        <v>5</v>
      </c>
      <c r="B11" s="18" t="s">
        <v>563</v>
      </c>
      <c r="C11" s="12">
        <f>VLOOKUP(B11,[1]PL1!A$9:AP$1509,4,1)</f>
        <v>277</v>
      </c>
      <c r="D11" s="12" t="s">
        <v>48</v>
      </c>
      <c r="E11" s="19" t="s">
        <v>564</v>
      </c>
      <c r="F11" s="19" t="s">
        <v>174</v>
      </c>
      <c r="G11" s="12" t="s">
        <v>94</v>
      </c>
      <c r="H11" s="19" t="s">
        <v>106</v>
      </c>
      <c r="I11" s="19" t="s">
        <v>25</v>
      </c>
      <c r="J11" s="12" t="s">
        <v>1468</v>
      </c>
      <c r="K11" s="12" t="s">
        <v>86</v>
      </c>
      <c r="L11" s="19" t="s">
        <v>565</v>
      </c>
      <c r="M11" s="19" t="s">
        <v>566</v>
      </c>
      <c r="N11" s="19" t="s">
        <v>176</v>
      </c>
      <c r="O11" s="12" t="s">
        <v>29</v>
      </c>
      <c r="P11" s="20">
        <v>20000</v>
      </c>
      <c r="Q11" s="21">
        <v>8500</v>
      </c>
      <c r="R11" s="21">
        <v>8500</v>
      </c>
      <c r="S11" s="22">
        <f t="shared" si="0"/>
        <v>170000000</v>
      </c>
      <c r="T11" s="19" t="s">
        <v>1652</v>
      </c>
      <c r="U11" s="19" t="s">
        <v>31</v>
      </c>
      <c r="V11" s="10">
        <f>VLOOKUP(B11,[1]PL1!$A$11:AP$1509,35,1)</f>
        <v>4000</v>
      </c>
      <c r="W11" s="11">
        <f t="shared" si="1"/>
        <v>34000000</v>
      </c>
    </row>
    <row r="12" spans="1:23" ht="45" x14ac:dyDescent="0.25">
      <c r="A12" s="12">
        <v>6</v>
      </c>
      <c r="B12" s="18" t="s">
        <v>1274</v>
      </c>
      <c r="C12" s="12">
        <f>VLOOKUP(B12,[1]PL1!A$9:AP$1509,4,1)</f>
        <v>277</v>
      </c>
      <c r="D12" s="12" t="s">
        <v>22</v>
      </c>
      <c r="E12" s="19" t="s">
        <v>840</v>
      </c>
      <c r="F12" s="19" t="s">
        <v>174</v>
      </c>
      <c r="G12" s="12" t="s">
        <v>753</v>
      </c>
      <c r="H12" s="19" t="s">
        <v>307</v>
      </c>
      <c r="I12" s="19" t="s">
        <v>62</v>
      </c>
      <c r="J12" s="12" t="s">
        <v>1272</v>
      </c>
      <c r="K12" s="12" t="s">
        <v>86</v>
      </c>
      <c r="L12" s="19" t="s">
        <v>1624</v>
      </c>
      <c r="M12" s="19" t="s">
        <v>1253</v>
      </c>
      <c r="N12" s="19" t="s">
        <v>28</v>
      </c>
      <c r="O12" s="12" t="s">
        <v>258</v>
      </c>
      <c r="P12" s="20">
        <v>4200</v>
      </c>
      <c r="Q12" s="21">
        <v>9500</v>
      </c>
      <c r="R12" s="21">
        <v>3850</v>
      </c>
      <c r="S12" s="22">
        <f t="shared" si="0"/>
        <v>16170000</v>
      </c>
      <c r="T12" s="19" t="s">
        <v>1243</v>
      </c>
      <c r="U12" s="19" t="s">
        <v>31</v>
      </c>
      <c r="V12" s="10">
        <f>VLOOKUP(B12,[1]PL1!$A$11:AP$1509,35,1)</f>
        <v>500</v>
      </c>
      <c r="W12" s="11">
        <f t="shared" si="1"/>
        <v>1925000</v>
      </c>
    </row>
    <row r="13" spans="1:23" ht="60" x14ac:dyDescent="0.25">
      <c r="A13" s="12">
        <v>7</v>
      </c>
      <c r="B13" s="18" t="s">
        <v>1276</v>
      </c>
      <c r="C13" s="12">
        <f>VLOOKUP(B13,[1]PL1!A$9:AP$1509,4,1)</f>
        <v>980</v>
      </c>
      <c r="D13" s="12" t="s">
        <v>22</v>
      </c>
      <c r="E13" s="19" t="s">
        <v>1334</v>
      </c>
      <c r="F13" s="19" t="s">
        <v>260</v>
      </c>
      <c r="G13" s="12" t="s">
        <v>1810</v>
      </c>
      <c r="H13" s="19" t="s">
        <v>261</v>
      </c>
      <c r="I13" s="19" t="s">
        <v>231</v>
      </c>
      <c r="J13" s="12" t="s">
        <v>262</v>
      </c>
      <c r="K13" s="12" t="s">
        <v>86</v>
      </c>
      <c r="L13" s="19" t="s">
        <v>263</v>
      </c>
      <c r="M13" s="19" t="s">
        <v>264</v>
      </c>
      <c r="N13" s="19" t="s">
        <v>28</v>
      </c>
      <c r="O13" s="12" t="s">
        <v>65</v>
      </c>
      <c r="P13" s="20">
        <v>2400</v>
      </c>
      <c r="Q13" s="21">
        <v>56304</v>
      </c>
      <c r="R13" s="21">
        <v>53000</v>
      </c>
      <c r="S13" s="22">
        <f t="shared" si="0"/>
        <v>127200000</v>
      </c>
      <c r="T13" s="19" t="s">
        <v>265</v>
      </c>
      <c r="U13" s="19" t="s">
        <v>31</v>
      </c>
      <c r="V13" s="10">
        <f>VLOOKUP(B13,[1]PL1!$A$11:AP$1509,35,1)</f>
        <v>100</v>
      </c>
      <c r="W13" s="11">
        <f t="shared" si="1"/>
        <v>5300000</v>
      </c>
    </row>
    <row r="14" spans="1:23" ht="45" x14ac:dyDescent="0.25">
      <c r="A14" s="12">
        <v>8</v>
      </c>
      <c r="B14" s="18" t="s">
        <v>1130</v>
      </c>
      <c r="C14" s="12">
        <f>VLOOKUP(B14,[1]PL1!A$9:AP$1509,4,1)</f>
        <v>436</v>
      </c>
      <c r="D14" s="12" t="s">
        <v>22</v>
      </c>
      <c r="E14" s="19" t="s">
        <v>1241</v>
      </c>
      <c r="F14" s="19" t="s">
        <v>1792</v>
      </c>
      <c r="G14" s="12" t="s">
        <v>226</v>
      </c>
      <c r="H14" s="19" t="s">
        <v>106</v>
      </c>
      <c r="I14" s="19" t="s">
        <v>25</v>
      </c>
      <c r="J14" s="12" t="s">
        <v>1242</v>
      </c>
      <c r="K14" s="12" t="s">
        <v>86</v>
      </c>
      <c r="L14" s="19" t="s">
        <v>1625</v>
      </c>
      <c r="M14" s="19" t="s">
        <v>1626</v>
      </c>
      <c r="N14" s="19" t="s">
        <v>28</v>
      </c>
      <c r="O14" s="12" t="s">
        <v>29</v>
      </c>
      <c r="P14" s="20">
        <v>55000</v>
      </c>
      <c r="Q14" s="21">
        <v>472</v>
      </c>
      <c r="R14" s="21">
        <v>158</v>
      </c>
      <c r="S14" s="22">
        <f t="shared" si="0"/>
        <v>8690000</v>
      </c>
      <c r="T14" s="19" t="s">
        <v>1243</v>
      </c>
      <c r="U14" s="19" t="s">
        <v>31</v>
      </c>
      <c r="V14" s="10">
        <f>VLOOKUP(B14,[1]PL1!$A$11:AP$1509,35,1)</f>
        <v>10000</v>
      </c>
      <c r="W14" s="11">
        <f t="shared" si="1"/>
        <v>1580000</v>
      </c>
    </row>
    <row r="15" spans="1:23" ht="45" x14ac:dyDescent="0.25">
      <c r="A15" s="12">
        <v>9</v>
      </c>
      <c r="B15" s="18" t="s">
        <v>1097</v>
      </c>
      <c r="C15" s="12">
        <f>VLOOKUP(B15,[1]PL1!A$9:AP$1509,4,1)</f>
        <v>105</v>
      </c>
      <c r="D15" s="12" t="s">
        <v>22</v>
      </c>
      <c r="E15" s="19" t="s">
        <v>814</v>
      </c>
      <c r="F15" s="19" t="s">
        <v>814</v>
      </c>
      <c r="G15" s="12" t="s">
        <v>495</v>
      </c>
      <c r="H15" s="19" t="s">
        <v>132</v>
      </c>
      <c r="I15" s="19" t="s">
        <v>45</v>
      </c>
      <c r="J15" s="12" t="s">
        <v>815</v>
      </c>
      <c r="K15" s="12" t="s">
        <v>711</v>
      </c>
      <c r="L15" s="19" t="s">
        <v>816</v>
      </c>
      <c r="M15" s="19" t="s">
        <v>812</v>
      </c>
      <c r="N15" s="19" t="s">
        <v>28</v>
      </c>
      <c r="O15" s="12" t="s">
        <v>38</v>
      </c>
      <c r="P15" s="20">
        <v>30400</v>
      </c>
      <c r="Q15" s="21">
        <v>3850</v>
      </c>
      <c r="R15" s="21">
        <v>1300</v>
      </c>
      <c r="S15" s="22">
        <f t="shared" si="0"/>
        <v>39520000</v>
      </c>
      <c r="T15" s="19" t="s">
        <v>1102</v>
      </c>
      <c r="U15" s="19" t="s">
        <v>67</v>
      </c>
      <c r="V15" s="10">
        <f>VLOOKUP(B15,[1]PL1!$A$11:AP$1509,35,1)</f>
        <v>500</v>
      </c>
      <c r="W15" s="11">
        <f t="shared" si="1"/>
        <v>650000</v>
      </c>
    </row>
    <row r="16" spans="1:23" ht="45" x14ac:dyDescent="0.25">
      <c r="A16" s="12">
        <v>10</v>
      </c>
      <c r="B16" s="18" t="s">
        <v>813</v>
      </c>
      <c r="C16" s="12">
        <f>VLOOKUP(B16,[1]PL1!A$9:AP$1509,4,1)</f>
        <v>160</v>
      </c>
      <c r="D16" s="12" t="s">
        <v>22</v>
      </c>
      <c r="E16" s="19" t="s">
        <v>1050</v>
      </c>
      <c r="F16" s="19" t="s">
        <v>465</v>
      </c>
      <c r="G16" s="12" t="s">
        <v>94</v>
      </c>
      <c r="H16" s="19" t="s">
        <v>53</v>
      </c>
      <c r="I16" s="19" t="s">
        <v>25</v>
      </c>
      <c r="J16" s="12" t="s">
        <v>1051</v>
      </c>
      <c r="K16" s="12" t="s">
        <v>243</v>
      </c>
      <c r="L16" s="19" t="s">
        <v>1052</v>
      </c>
      <c r="M16" s="19" t="s">
        <v>1053</v>
      </c>
      <c r="N16" s="19" t="s">
        <v>28</v>
      </c>
      <c r="O16" s="12" t="s">
        <v>29</v>
      </c>
      <c r="P16" s="20">
        <v>15500</v>
      </c>
      <c r="Q16" s="21">
        <v>4200</v>
      </c>
      <c r="R16" s="21">
        <v>1642</v>
      </c>
      <c r="S16" s="22">
        <f t="shared" si="0"/>
        <v>25451000</v>
      </c>
      <c r="T16" s="19" t="s">
        <v>1053</v>
      </c>
      <c r="U16" s="19" t="s">
        <v>67</v>
      </c>
      <c r="V16" s="10">
        <f>VLOOKUP(B16,[1]PL1!$A$11:AP$1509,35,1)</f>
        <v>3000</v>
      </c>
      <c r="W16" s="11">
        <f t="shared" si="1"/>
        <v>4926000</v>
      </c>
    </row>
    <row r="17" spans="1:23" ht="105" x14ac:dyDescent="0.25">
      <c r="A17" s="12">
        <v>11</v>
      </c>
      <c r="B17" s="18" t="s">
        <v>742</v>
      </c>
      <c r="C17" s="12">
        <f>VLOOKUP(B17,[1]PL1!A$9:AP$1509,4,1)</f>
        <v>94</v>
      </c>
      <c r="D17" s="12" t="s">
        <v>22</v>
      </c>
      <c r="E17" s="19" t="s">
        <v>969</v>
      </c>
      <c r="F17" s="19" t="s">
        <v>394</v>
      </c>
      <c r="G17" s="12" t="s">
        <v>104</v>
      </c>
      <c r="H17" s="19" t="s">
        <v>53</v>
      </c>
      <c r="I17" s="19" t="s">
        <v>25</v>
      </c>
      <c r="J17" s="12" t="s">
        <v>520</v>
      </c>
      <c r="K17" s="12" t="s">
        <v>86</v>
      </c>
      <c r="L17" s="19" t="s">
        <v>970</v>
      </c>
      <c r="M17" s="19" t="s">
        <v>1831</v>
      </c>
      <c r="N17" s="19" t="s">
        <v>28</v>
      </c>
      <c r="O17" s="12" t="s">
        <v>29</v>
      </c>
      <c r="P17" s="20">
        <v>220000</v>
      </c>
      <c r="Q17" s="21">
        <v>970</v>
      </c>
      <c r="R17" s="21">
        <v>970</v>
      </c>
      <c r="S17" s="22">
        <f t="shared" si="0"/>
        <v>213400000</v>
      </c>
      <c r="T17" s="19" t="s">
        <v>1662</v>
      </c>
      <c r="U17" s="19" t="s">
        <v>31</v>
      </c>
      <c r="V17" s="10">
        <f>VLOOKUP(B17,[1]PL1!$A$11:AP$1509,35,1)</f>
        <v>20000</v>
      </c>
      <c r="W17" s="11">
        <f t="shared" si="1"/>
        <v>19400000</v>
      </c>
    </row>
    <row r="18" spans="1:23" ht="45" x14ac:dyDescent="0.25">
      <c r="A18" s="12">
        <v>12</v>
      </c>
      <c r="B18" s="18" t="s">
        <v>497</v>
      </c>
      <c r="C18" s="12">
        <f>VLOOKUP(B18,[1]PL1!A$9:AP$1509,4,1)</f>
        <v>76</v>
      </c>
      <c r="D18" s="12" t="s">
        <v>48</v>
      </c>
      <c r="E18" s="19" t="s">
        <v>214</v>
      </c>
      <c r="F18" s="19" t="s">
        <v>117</v>
      </c>
      <c r="G18" s="12" t="s">
        <v>90</v>
      </c>
      <c r="H18" s="19" t="s">
        <v>106</v>
      </c>
      <c r="I18" s="19" t="s">
        <v>25</v>
      </c>
      <c r="J18" s="12" t="s">
        <v>215</v>
      </c>
      <c r="K18" s="12" t="s">
        <v>243</v>
      </c>
      <c r="L18" s="19" t="s">
        <v>216</v>
      </c>
      <c r="M18" s="19" t="s">
        <v>217</v>
      </c>
      <c r="N18" s="19" t="s">
        <v>183</v>
      </c>
      <c r="O18" s="12" t="s">
        <v>29</v>
      </c>
      <c r="P18" s="20">
        <v>35000</v>
      </c>
      <c r="Q18" s="21">
        <v>1750</v>
      </c>
      <c r="R18" s="21">
        <v>1750</v>
      </c>
      <c r="S18" s="22">
        <f t="shared" si="0"/>
        <v>61250000</v>
      </c>
      <c r="T18" s="19" t="s">
        <v>218</v>
      </c>
      <c r="U18" s="19" t="s">
        <v>219</v>
      </c>
      <c r="V18" s="10">
        <f>VLOOKUP(B18,[1]PL1!$A$11:AP$1509,35,1)</f>
        <v>6000</v>
      </c>
      <c r="W18" s="11">
        <f t="shared" si="1"/>
        <v>10500000</v>
      </c>
    </row>
    <row r="19" spans="1:23" ht="45" x14ac:dyDescent="0.25">
      <c r="A19" s="12">
        <v>13</v>
      </c>
      <c r="B19" s="18" t="s">
        <v>213</v>
      </c>
      <c r="C19" s="12">
        <f>VLOOKUP(B19,[1]PL1!A$9:AP$1509,4,1)</f>
        <v>84</v>
      </c>
      <c r="D19" s="12" t="s">
        <v>22</v>
      </c>
      <c r="E19" s="19" t="s">
        <v>395</v>
      </c>
      <c r="F19" s="19" t="s">
        <v>396</v>
      </c>
      <c r="G19" s="12" t="s">
        <v>397</v>
      </c>
      <c r="H19" s="19" t="s">
        <v>106</v>
      </c>
      <c r="I19" s="19" t="s">
        <v>25</v>
      </c>
      <c r="J19" s="12" t="s">
        <v>398</v>
      </c>
      <c r="K19" s="12" t="s">
        <v>92</v>
      </c>
      <c r="L19" s="19" t="s">
        <v>399</v>
      </c>
      <c r="M19" s="19" t="s">
        <v>393</v>
      </c>
      <c r="N19" s="19" t="s">
        <v>28</v>
      </c>
      <c r="O19" s="12" t="s">
        <v>29</v>
      </c>
      <c r="P19" s="20">
        <v>95800</v>
      </c>
      <c r="Q19" s="21">
        <v>1300</v>
      </c>
      <c r="R19" s="21">
        <v>140</v>
      </c>
      <c r="S19" s="22">
        <f t="shared" ref="S19:S33" si="2">R19*P19</f>
        <v>13412000</v>
      </c>
      <c r="T19" s="19" t="s">
        <v>393</v>
      </c>
      <c r="U19" s="19" t="s">
        <v>67</v>
      </c>
      <c r="V19" s="10">
        <f>VLOOKUP(B19,[1]PL1!$A$11:AP$1509,35,1)</f>
        <v>30000</v>
      </c>
      <c r="W19" s="11">
        <f t="shared" si="1"/>
        <v>4200000</v>
      </c>
    </row>
    <row r="20" spans="1:23" ht="45" x14ac:dyDescent="0.25">
      <c r="A20" s="12">
        <v>14</v>
      </c>
      <c r="B20" s="18" t="s">
        <v>841</v>
      </c>
      <c r="C20" s="12">
        <f>VLOOKUP(B20,[1]PL1!A$9:AP$1509,4,1)</f>
        <v>664</v>
      </c>
      <c r="D20" s="12" t="s">
        <v>22</v>
      </c>
      <c r="E20" s="19" t="s">
        <v>502</v>
      </c>
      <c r="F20" s="19" t="s">
        <v>503</v>
      </c>
      <c r="G20" s="12" t="s">
        <v>504</v>
      </c>
      <c r="H20" s="19" t="s">
        <v>505</v>
      </c>
      <c r="I20" s="19" t="s">
        <v>25</v>
      </c>
      <c r="J20" s="12" t="s">
        <v>506</v>
      </c>
      <c r="K20" s="12" t="s">
        <v>86</v>
      </c>
      <c r="L20" s="19" t="s">
        <v>507</v>
      </c>
      <c r="M20" s="19" t="s">
        <v>508</v>
      </c>
      <c r="N20" s="19" t="s">
        <v>28</v>
      </c>
      <c r="O20" s="12" t="s">
        <v>173</v>
      </c>
      <c r="P20" s="20">
        <v>31000</v>
      </c>
      <c r="Q20" s="21">
        <v>2600</v>
      </c>
      <c r="R20" s="21">
        <v>2100</v>
      </c>
      <c r="S20" s="22">
        <f t="shared" si="2"/>
        <v>65100000</v>
      </c>
      <c r="T20" s="19" t="s">
        <v>500</v>
      </c>
      <c r="U20" s="19" t="s">
        <v>31</v>
      </c>
      <c r="V20" s="10">
        <f>VLOOKUP(B20,[1]PL1!$A$11:AP$1509,35,1)</f>
        <v>10000</v>
      </c>
      <c r="W20" s="11">
        <f t="shared" si="1"/>
        <v>21000000</v>
      </c>
    </row>
    <row r="21" spans="1:23" ht="60" x14ac:dyDescent="0.25">
      <c r="A21" s="12">
        <v>15</v>
      </c>
      <c r="B21" s="18" t="s">
        <v>1277</v>
      </c>
      <c r="C21" s="12">
        <f>VLOOKUP(B21,[1]PL1!A$9:AP$1509,4,1)</f>
        <v>689</v>
      </c>
      <c r="D21" s="12" t="s">
        <v>22</v>
      </c>
      <c r="E21" s="19" t="s">
        <v>989</v>
      </c>
      <c r="F21" s="19" t="s">
        <v>400</v>
      </c>
      <c r="G21" s="12" t="s">
        <v>56</v>
      </c>
      <c r="H21" s="19" t="s">
        <v>100</v>
      </c>
      <c r="I21" s="19" t="s">
        <v>25</v>
      </c>
      <c r="J21" s="12" t="s">
        <v>144</v>
      </c>
      <c r="K21" s="12" t="s">
        <v>92</v>
      </c>
      <c r="L21" s="19" t="s">
        <v>990</v>
      </c>
      <c r="M21" s="19" t="s">
        <v>991</v>
      </c>
      <c r="N21" s="19" t="s">
        <v>28</v>
      </c>
      <c r="O21" s="12" t="s">
        <v>29</v>
      </c>
      <c r="P21" s="20">
        <v>90000</v>
      </c>
      <c r="Q21" s="21">
        <v>1800</v>
      </c>
      <c r="R21" s="21">
        <v>1650</v>
      </c>
      <c r="S21" s="22">
        <f t="shared" si="2"/>
        <v>148500000</v>
      </c>
      <c r="T21" s="19" t="s">
        <v>992</v>
      </c>
      <c r="U21" s="19" t="s">
        <v>31</v>
      </c>
      <c r="V21" s="10">
        <f>VLOOKUP(B21,[1]PL1!$A$11:AP$1509,35,1)</f>
        <v>30000</v>
      </c>
      <c r="W21" s="11">
        <f t="shared" si="1"/>
        <v>49500000</v>
      </c>
    </row>
    <row r="22" spans="1:23" ht="45" x14ac:dyDescent="0.25">
      <c r="A22" s="12">
        <v>16</v>
      </c>
      <c r="B22" s="18" t="s">
        <v>501</v>
      </c>
      <c r="C22" s="12">
        <f>VLOOKUP(B22,[1]PL1!A$9:AP$1509,4,1)</f>
        <v>690</v>
      </c>
      <c r="D22" s="12" t="s">
        <v>22</v>
      </c>
      <c r="E22" s="19" t="s">
        <v>352</v>
      </c>
      <c r="F22" s="19" t="s">
        <v>1771</v>
      </c>
      <c r="G22" s="12" t="s">
        <v>353</v>
      </c>
      <c r="H22" s="19" t="s">
        <v>91</v>
      </c>
      <c r="I22" s="19" t="s">
        <v>25</v>
      </c>
      <c r="J22" s="12" t="s">
        <v>107</v>
      </c>
      <c r="K22" s="12" t="s">
        <v>92</v>
      </c>
      <c r="L22" s="19" t="s">
        <v>354</v>
      </c>
      <c r="M22" s="19" t="s">
        <v>1535</v>
      </c>
      <c r="N22" s="19" t="s">
        <v>28</v>
      </c>
      <c r="O22" s="12" t="s">
        <v>29</v>
      </c>
      <c r="P22" s="20">
        <v>128500</v>
      </c>
      <c r="Q22" s="21">
        <v>1800</v>
      </c>
      <c r="R22" s="21">
        <v>1680</v>
      </c>
      <c r="S22" s="22">
        <f t="shared" si="2"/>
        <v>215880000</v>
      </c>
      <c r="T22" s="19" t="s">
        <v>355</v>
      </c>
      <c r="U22" s="19" t="s">
        <v>31</v>
      </c>
      <c r="V22" s="10">
        <f>VLOOKUP(B22,[1]PL1!$A$11:AP$1509,35,1)</f>
        <v>20000</v>
      </c>
      <c r="W22" s="11">
        <f t="shared" si="1"/>
        <v>33600000</v>
      </c>
    </row>
    <row r="23" spans="1:23" ht="45" x14ac:dyDescent="0.25">
      <c r="A23" s="12">
        <v>17</v>
      </c>
      <c r="B23" s="18" t="s">
        <v>1108</v>
      </c>
      <c r="C23" s="12" t="str">
        <f>VLOOKUP(B23,[1]PL1!A$9:AP$1509,4,1)</f>
        <v>961</v>
      </c>
      <c r="D23" s="12" t="s">
        <v>44</v>
      </c>
      <c r="E23" s="19" t="s">
        <v>927</v>
      </c>
      <c r="F23" s="19" t="s">
        <v>614</v>
      </c>
      <c r="G23" s="12" t="s">
        <v>210</v>
      </c>
      <c r="H23" s="19" t="s">
        <v>106</v>
      </c>
      <c r="I23" s="19" t="s">
        <v>25</v>
      </c>
      <c r="J23" s="12" t="s">
        <v>107</v>
      </c>
      <c r="K23" s="12" t="s">
        <v>86</v>
      </c>
      <c r="L23" s="19" t="s">
        <v>928</v>
      </c>
      <c r="M23" s="19" t="s">
        <v>929</v>
      </c>
      <c r="N23" s="19" t="s">
        <v>924</v>
      </c>
      <c r="O23" s="12" t="s">
        <v>29</v>
      </c>
      <c r="P23" s="20">
        <v>55000</v>
      </c>
      <c r="Q23" s="21">
        <v>1210</v>
      </c>
      <c r="R23" s="21">
        <v>1050</v>
      </c>
      <c r="S23" s="22">
        <f t="shared" si="2"/>
        <v>57750000</v>
      </c>
      <c r="T23" s="19" t="s">
        <v>925</v>
      </c>
      <c r="U23" s="19" t="s">
        <v>31</v>
      </c>
      <c r="V23" s="10">
        <f>VLOOKUP(B23,[1]PL1!$A$11:AP$1509,35,1)</f>
        <v>5000</v>
      </c>
      <c r="W23" s="11">
        <f t="shared" si="1"/>
        <v>5250000</v>
      </c>
    </row>
    <row r="24" spans="1:23" ht="60" x14ac:dyDescent="0.25">
      <c r="A24" s="12">
        <v>18</v>
      </c>
      <c r="B24" s="18" t="s">
        <v>1042</v>
      </c>
      <c r="C24" s="12">
        <f>VLOOKUP(B24,[1]PL1!A$9:AP$1509,4,1)</f>
        <v>494</v>
      </c>
      <c r="D24" s="12" t="s">
        <v>44</v>
      </c>
      <c r="E24" s="19" t="s">
        <v>784</v>
      </c>
      <c r="F24" s="19" t="s">
        <v>401</v>
      </c>
      <c r="G24" s="12" t="s">
        <v>226</v>
      </c>
      <c r="H24" s="19" t="s">
        <v>91</v>
      </c>
      <c r="I24" s="19" t="s">
        <v>25</v>
      </c>
      <c r="J24" s="12" t="s">
        <v>54</v>
      </c>
      <c r="K24" s="12" t="s">
        <v>248</v>
      </c>
      <c r="L24" s="19" t="s">
        <v>785</v>
      </c>
      <c r="M24" s="19" t="s">
        <v>1573</v>
      </c>
      <c r="N24" s="19" t="s">
        <v>28</v>
      </c>
      <c r="O24" s="12" t="s">
        <v>29</v>
      </c>
      <c r="P24" s="20">
        <v>1313000</v>
      </c>
      <c r="Q24" s="21">
        <v>894</v>
      </c>
      <c r="R24" s="21">
        <v>730</v>
      </c>
      <c r="S24" s="22">
        <f t="shared" si="2"/>
        <v>958490000</v>
      </c>
      <c r="T24" s="19" t="s">
        <v>786</v>
      </c>
      <c r="U24" s="19" t="s">
        <v>31</v>
      </c>
      <c r="V24" s="10">
        <f>VLOOKUP(B24,[1]PL1!$A$11:AP$1509,35,1)</f>
        <v>100000</v>
      </c>
      <c r="W24" s="11">
        <f t="shared" si="1"/>
        <v>73000000</v>
      </c>
    </row>
    <row r="25" spans="1:23" ht="45" x14ac:dyDescent="0.25">
      <c r="A25" s="12">
        <v>19</v>
      </c>
      <c r="B25" s="18" t="s">
        <v>1239</v>
      </c>
      <c r="C25" s="12">
        <f>VLOOKUP(B25,[1]PL1!A$9:AP$1509,4,1)</f>
        <v>494</v>
      </c>
      <c r="D25" s="12" t="s">
        <v>41</v>
      </c>
      <c r="E25" s="19" t="s">
        <v>1338</v>
      </c>
      <c r="F25" s="19" t="s">
        <v>401</v>
      </c>
      <c r="G25" s="12" t="s">
        <v>104</v>
      </c>
      <c r="H25" s="19" t="s">
        <v>106</v>
      </c>
      <c r="I25" s="19" t="s">
        <v>25</v>
      </c>
      <c r="J25" s="12" t="s">
        <v>26</v>
      </c>
      <c r="K25" s="12" t="s">
        <v>86</v>
      </c>
      <c r="L25" s="19" t="s">
        <v>1547</v>
      </c>
      <c r="M25" s="19" t="s">
        <v>393</v>
      </c>
      <c r="N25" s="19" t="s">
        <v>28</v>
      </c>
      <c r="O25" s="12" t="s">
        <v>29</v>
      </c>
      <c r="P25" s="20">
        <v>100000</v>
      </c>
      <c r="Q25" s="21">
        <v>800</v>
      </c>
      <c r="R25" s="21">
        <v>335</v>
      </c>
      <c r="S25" s="22">
        <f t="shared" si="2"/>
        <v>33500000</v>
      </c>
      <c r="T25" s="19" t="s">
        <v>253</v>
      </c>
      <c r="U25" s="19" t="s">
        <v>31</v>
      </c>
      <c r="V25" s="10">
        <f>VLOOKUP(B25,[1]PL1!$A$11:AP$1509,35,1)</f>
        <v>20000</v>
      </c>
      <c r="W25" s="11">
        <f t="shared" si="1"/>
        <v>6700000</v>
      </c>
    </row>
    <row r="26" spans="1:23" ht="45" x14ac:dyDescent="0.25">
      <c r="A26" s="12">
        <v>20</v>
      </c>
      <c r="B26" s="18" t="s">
        <v>1109</v>
      </c>
      <c r="C26" s="12">
        <f>VLOOKUP(B26,[1]PL1!A$9:AP$1509,4,1)</f>
        <v>496</v>
      </c>
      <c r="D26" s="12" t="s">
        <v>192</v>
      </c>
      <c r="E26" s="19" t="s">
        <v>933</v>
      </c>
      <c r="F26" s="19" t="s">
        <v>934</v>
      </c>
      <c r="G26" s="12" t="s">
        <v>935</v>
      </c>
      <c r="H26" s="19" t="s">
        <v>53</v>
      </c>
      <c r="I26" s="19" t="s">
        <v>25</v>
      </c>
      <c r="J26" s="12" t="s">
        <v>107</v>
      </c>
      <c r="K26" s="12" t="s">
        <v>92</v>
      </c>
      <c r="L26" s="19" t="s">
        <v>936</v>
      </c>
      <c r="M26" s="19" t="s">
        <v>746</v>
      </c>
      <c r="N26" s="19" t="s">
        <v>55</v>
      </c>
      <c r="O26" s="12" t="s">
        <v>29</v>
      </c>
      <c r="P26" s="20">
        <v>347000</v>
      </c>
      <c r="Q26" s="21">
        <v>5200</v>
      </c>
      <c r="R26" s="21">
        <v>5200</v>
      </c>
      <c r="S26" s="22">
        <f t="shared" si="2"/>
        <v>1804400000</v>
      </c>
      <c r="T26" s="19" t="s">
        <v>931</v>
      </c>
      <c r="U26" s="19" t="s">
        <v>1678</v>
      </c>
      <c r="V26" s="10">
        <f>VLOOKUP(B26,[1]PL1!$A$11:AP$1509,35,1)</f>
        <v>10000</v>
      </c>
      <c r="W26" s="11">
        <f t="shared" si="1"/>
        <v>52000000</v>
      </c>
    </row>
    <row r="27" spans="1:23" ht="45" x14ac:dyDescent="0.25">
      <c r="A27" s="12">
        <v>21</v>
      </c>
      <c r="B27" s="18" t="s">
        <v>1244</v>
      </c>
      <c r="C27" s="12">
        <f>VLOOKUP(B27,[1]PL1!A$9:AP$1509,4,1)</f>
        <v>168</v>
      </c>
      <c r="D27" s="12" t="s">
        <v>48</v>
      </c>
      <c r="E27" s="19" t="s">
        <v>1339</v>
      </c>
      <c r="F27" s="19" t="s">
        <v>469</v>
      </c>
      <c r="G27" s="12" t="s">
        <v>84</v>
      </c>
      <c r="H27" s="19" t="s">
        <v>91</v>
      </c>
      <c r="I27" s="19" t="s">
        <v>25</v>
      </c>
      <c r="J27" s="12" t="s">
        <v>107</v>
      </c>
      <c r="K27" s="12" t="s">
        <v>92</v>
      </c>
      <c r="L27" s="19" t="s">
        <v>1567</v>
      </c>
      <c r="M27" s="19" t="s">
        <v>1568</v>
      </c>
      <c r="N27" s="19" t="s">
        <v>183</v>
      </c>
      <c r="O27" s="12" t="s">
        <v>29</v>
      </c>
      <c r="P27" s="20">
        <v>131000</v>
      </c>
      <c r="Q27" s="21">
        <v>1600</v>
      </c>
      <c r="R27" s="21">
        <v>1600</v>
      </c>
      <c r="S27" s="22">
        <f t="shared" si="2"/>
        <v>209600000</v>
      </c>
      <c r="T27" s="19" t="s">
        <v>177</v>
      </c>
      <c r="U27" s="19" t="s">
        <v>31</v>
      </c>
      <c r="V27" s="10">
        <f>VLOOKUP(B27,[1]PL1!$A$11:AP$1509,35,1)</f>
        <v>10000</v>
      </c>
      <c r="W27" s="11">
        <f t="shared" si="1"/>
        <v>16000000</v>
      </c>
    </row>
    <row r="28" spans="1:23" ht="90" x14ac:dyDescent="0.25">
      <c r="A28" s="12">
        <v>22</v>
      </c>
      <c r="B28" s="18" t="s">
        <v>932</v>
      </c>
      <c r="C28" s="12">
        <f>VLOOKUP(B28,[1]PL1!A$9:AP$1509,4,1)</f>
        <v>168</v>
      </c>
      <c r="D28" s="12" t="s">
        <v>41</v>
      </c>
      <c r="E28" s="19" t="s">
        <v>804</v>
      </c>
      <c r="F28" s="19" t="s">
        <v>469</v>
      </c>
      <c r="G28" s="12" t="s">
        <v>42</v>
      </c>
      <c r="H28" s="19" t="s">
        <v>91</v>
      </c>
      <c r="I28" s="19" t="s">
        <v>25</v>
      </c>
      <c r="J28" s="12" t="s">
        <v>1471</v>
      </c>
      <c r="K28" s="12" t="s">
        <v>86</v>
      </c>
      <c r="L28" s="19" t="s">
        <v>805</v>
      </c>
      <c r="M28" s="19" t="s">
        <v>1579</v>
      </c>
      <c r="N28" s="19" t="s">
        <v>28</v>
      </c>
      <c r="O28" s="12" t="s">
        <v>29</v>
      </c>
      <c r="P28" s="20">
        <v>425000</v>
      </c>
      <c r="Q28" s="21">
        <v>1780</v>
      </c>
      <c r="R28" s="21">
        <v>1550</v>
      </c>
      <c r="S28" s="22">
        <f t="shared" si="2"/>
        <v>658750000</v>
      </c>
      <c r="T28" s="19" t="s">
        <v>1666</v>
      </c>
      <c r="U28" s="19" t="s">
        <v>31</v>
      </c>
      <c r="V28" s="10">
        <f>VLOOKUP(B28,[1]PL1!$A$11:AP$1509,35,1)</f>
        <v>50000</v>
      </c>
      <c r="W28" s="11">
        <f t="shared" si="1"/>
        <v>77500000</v>
      </c>
    </row>
    <row r="29" spans="1:23" ht="45" x14ac:dyDescent="0.25">
      <c r="A29" s="12">
        <v>23</v>
      </c>
      <c r="B29" s="18" t="s">
        <v>1292</v>
      </c>
      <c r="C29" s="12">
        <f>VLOOKUP(B29,[1]PL1!A$9:AP$1509,4,1)</f>
        <v>168</v>
      </c>
      <c r="D29" s="12" t="s">
        <v>22</v>
      </c>
      <c r="E29" s="19" t="s">
        <v>1340</v>
      </c>
      <c r="F29" s="19" t="s">
        <v>469</v>
      </c>
      <c r="G29" s="12" t="s">
        <v>958</v>
      </c>
      <c r="H29" s="19" t="s">
        <v>53</v>
      </c>
      <c r="I29" s="19" t="s">
        <v>25</v>
      </c>
      <c r="J29" s="12" t="s">
        <v>1472</v>
      </c>
      <c r="K29" s="12" t="s">
        <v>86</v>
      </c>
      <c r="L29" s="19" t="s">
        <v>960</v>
      </c>
      <c r="M29" s="19" t="s">
        <v>961</v>
      </c>
      <c r="N29" s="19" t="s">
        <v>28</v>
      </c>
      <c r="O29" s="12" t="s">
        <v>29</v>
      </c>
      <c r="P29" s="20">
        <v>168000</v>
      </c>
      <c r="Q29" s="21">
        <v>2250</v>
      </c>
      <c r="R29" s="21">
        <v>2200</v>
      </c>
      <c r="S29" s="22">
        <f t="shared" si="2"/>
        <v>369600000</v>
      </c>
      <c r="T29" s="19" t="s">
        <v>1821</v>
      </c>
      <c r="U29" s="19" t="s">
        <v>31</v>
      </c>
      <c r="V29" s="10">
        <f>VLOOKUP(B29,[1]PL1!$A$11:AP$1509,35,1)</f>
        <v>10000</v>
      </c>
      <c r="W29" s="11">
        <f t="shared" si="1"/>
        <v>22000000</v>
      </c>
    </row>
    <row r="30" spans="1:23" ht="90" x14ac:dyDescent="0.25">
      <c r="A30" s="12">
        <v>24</v>
      </c>
      <c r="B30" s="18" t="s">
        <v>1293</v>
      </c>
      <c r="C30" s="12">
        <f>VLOOKUP(B30,[1]PL1!A$9:AP$1509,4,1)</f>
        <v>168</v>
      </c>
      <c r="D30" s="12" t="s">
        <v>44</v>
      </c>
      <c r="E30" s="19" t="s">
        <v>982</v>
      </c>
      <c r="F30" s="19" t="s">
        <v>469</v>
      </c>
      <c r="G30" s="12" t="s">
        <v>84</v>
      </c>
      <c r="H30" s="19" t="s">
        <v>85</v>
      </c>
      <c r="I30" s="19" t="s">
        <v>25</v>
      </c>
      <c r="J30" s="12" t="s">
        <v>628</v>
      </c>
      <c r="K30" s="12" t="s">
        <v>92</v>
      </c>
      <c r="L30" s="19" t="s">
        <v>983</v>
      </c>
      <c r="M30" s="19" t="s">
        <v>1556</v>
      </c>
      <c r="N30" s="19" t="s">
        <v>28</v>
      </c>
      <c r="O30" s="12" t="s">
        <v>78</v>
      </c>
      <c r="P30" s="20">
        <v>30000</v>
      </c>
      <c r="Q30" s="21">
        <v>5200</v>
      </c>
      <c r="R30" s="21">
        <v>4500</v>
      </c>
      <c r="S30" s="22">
        <f t="shared" si="2"/>
        <v>135000000</v>
      </c>
      <c r="T30" s="19" t="s">
        <v>984</v>
      </c>
      <c r="U30" s="19" t="s">
        <v>31</v>
      </c>
      <c r="V30" s="10">
        <f>VLOOKUP(B30,[1]PL1!$A$11:AP$1509,35,1)</f>
        <v>10000</v>
      </c>
      <c r="W30" s="11">
        <f t="shared" si="1"/>
        <v>45000000</v>
      </c>
    </row>
    <row r="31" spans="1:23" ht="105" x14ac:dyDescent="0.25">
      <c r="A31" s="12">
        <v>25</v>
      </c>
      <c r="B31" s="18" t="s">
        <v>468</v>
      </c>
      <c r="C31" s="12">
        <f>VLOOKUP(B31,[1]PL1!A$9:AP$1509,4,1)</f>
        <v>169</v>
      </c>
      <c r="D31" s="12" t="s">
        <v>44</v>
      </c>
      <c r="E31" s="19" t="s">
        <v>1031</v>
      </c>
      <c r="F31" s="12" t="s">
        <v>744</v>
      </c>
      <c r="G31" s="12" t="s">
        <v>787</v>
      </c>
      <c r="H31" s="12" t="s">
        <v>536</v>
      </c>
      <c r="I31" s="12" t="s">
        <v>25</v>
      </c>
      <c r="J31" s="12" t="s">
        <v>1473</v>
      </c>
      <c r="K31" s="12" t="s">
        <v>92</v>
      </c>
      <c r="L31" s="19" t="s">
        <v>1032</v>
      </c>
      <c r="M31" s="19" t="s">
        <v>1646</v>
      </c>
      <c r="N31" s="19" t="s">
        <v>28</v>
      </c>
      <c r="O31" s="12" t="s">
        <v>166</v>
      </c>
      <c r="P31" s="20">
        <v>65000</v>
      </c>
      <c r="Q31" s="21">
        <v>8700</v>
      </c>
      <c r="R31" s="21">
        <v>8200</v>
      </c>
      <c r="S31" s="22">
        <f t="shared" si="2"/>
        <v>533000000</v>
      </c>
      <c r="T31" s="19" t="s">
        <v>1676</v>
      </c>
      <c r="U31" s="19" t="s">
        <v>31</v>
      </c>
      <c r="V31" s="10">
        <f>VLOOKUP(B31,[1]PL1!$A$11:AP$1509,35,1)</f>
        <v>10000</v>
      </c>
      <c r="W31" s="11">
        <f t="shared" si="1"/>
        <v>82000000</v>
      </c>
    </row>
    <row r="32" spans="1:23" ht="90" x14ac:dyDescent="0.25">
      <c r="A32" s="12">
        <v>26</v>
      </c>
      <c r="B32" s="18" t="s">
        <v>1114</v>
      </c>
      <c r="C32" s="12">
        <f>VLOOKUP(B32,[1]PL1!A$9:AP$1509,4,1)</f>
        <v>169</v>
      </c>
      <c r="D32" s="12" t="s">
        <v>44</v>
      </c>
      <c r="E32" s="19" t="s">
        <v>1019</v>
      </c>
      <c r="F32" s="19" t="s">
        <v>744</v>
      </c>
      <c r="G32" s="12" t="s">
        <v>1806</v>
      </c>
      <c r="H32" s="19" t="s">
        <v>53</v>
      </c>
      <c r="I32" s="19" t="s">
        <v>25</v>
      </c>
      <c r="J32" s="12" t="s">
        <v>1020</v>
      </c>
      <c r="K32" s="12" t="s">
        <v>92</v>
      </c>
      <c r="L32" s="19" t="s">
        <v>1021</v>
      </c>
      <c r="M32" s="19" t="s">
        <v>1022</v>
      </c>
      <c r="N32" s="19" t="s">
        <v>28</v>
      </c>
      <c r="O32" s="12" t="s">
        <v>29</v>
      </c>
      <c r="P32" s="20">
        <v>66000</v>
      </c>
      <c r="Q32" s="21">
        <v>12000</v>
      </c>
      <c r="R32" s="21">
        <v>9000</v>
      </c>
      <c r="S32" s="22">
        <f t="shared" si="2"/>
        <v>594000000</v>
      </c>
      <c r="T32" s="19" t="s">
        <v>1023</v>
      </c>
      <c r="U32" s="19" t="s">
        <v>31</v>
      </c>
      <c r="V32" s="10">
        <f>VLOOKUP(B32,[1]PL1!$A$11:AP$1509,35,1)</f>
        <v>5000</v>
      </c>
      <c r="W32" s="11">
        <f t="shared" si="1"/>
        <v>45000000</v>
      </c>
    </row>
    <row r="33" spans="1:23" ht="90" x14ac:dyDescent="0.25">
      <c r="A33" s="12">
        <v>27</v>
      </c>
      <c r="B33" s="18" t="s">
        <v>1132</v>
      </c>
      <c r="C33" s="12">
        <f>VLOOKUP(B33,[1]PL1!A$9:AP$1509,4,1)</f>
        <v>169</v>
      </c>
      <c r="D33" s="12" t="s">
        <v>44</v>
      </c>
      <c r="E33" s="19" t="s">
        <v>1133</v>
      </c>
      <c r="F33" s="19" t="s">
        <v>744</v>
      </c>
      <c r="G33" s="12" t="s">
        <v>475</v>
      </c>
      <c r="H33" s="19" t="s">
        <v>341</v>
      </c>
      <c r="I33" s="19" t="s">
        <v>25</v>
      </c>
      <c r="J33" s="12" t="s">
        <v>1134</v>
      </c>
      <c r="K33" s="12" t="s">
        <v>92</v>
      </c>
      <c r="L33" s="19" t="s">
        <v>1135</v>
      </c>
      <c r="M33" s="19" t="s">
        <v>206</v>
      </c>
      <c r="N33" s="19" t="s">
        <v>28</v>
      </c>
      <c r="O33" s="12" t="s">
        <v>78</v>
      </c>
      <c r="P33" s="20">
        <v>40000</v>
      </c>
      <c r="Q33" s="21">
        <v>9800</v>
      </c>
      <c r="R33" s="21">
        <v>9800</v>
      </c>
      <c r="S33" s="22">
        <f t="shared" si="2"/>
        <v>392000000</v>
      </c>
      <c r="T33" s="19" t="s">
        <v>1658</v>
      </c>
      <c r="U33" s="19" t="s">
        <v>31</v>
      </c>
      <c r="V33" s="10">
        <f>VLOOKUP(B33,[1]PL1!$A$11:AP$1509,35,1)</f>
        <v>10000</v>
      </c>
      <c r="W33" s="11">
        <f t="shared" si="1"/>
        <v>98000000</v>
      </c>
    </row>
    <row r="34" spans="1:23" ht="45" x14ac:dyDescent="0.25">
      <c r="A34" s="12">
        <v>28</v>
      </c>
      <c r="B34" s="18" t="s">
        <v>1294</v>
      </c>
      <c r="C34" s="12">
        <f>VLOOKUP(B34,[1]PL1!A$9:AP$1509,4,1)</f>
        <v>503</v>
      </c>
      <c r="D34" s="12" t="s">
        <v>41</v>
      </c>
      <c r="E34" s="19" t="s">
        <v>1341</v>
      </c>
      <c r="F34" s="19" t="s">
        <v>1246</v>
      </c>
      <c r="G34" s="12" t="s">
        <v>181</v>
      </c>
      <c r="H34" s="19" t="s">
        <v>106</v>
      </c>
      <c r="I34" s="19" t="s">
        <v>25</v>
      </c>
      <c r="J34" s="12" t="s">
        <v>1043</v>
      </c>
      <c r="K34" s="12" t="s">
        <v>86</v>
      </c>
      <c r="L34" s="19" t="s">
        <v>1247</v>
      </c>
      <c r="M34" s="19" t="s">
        <v>1627</v>
      </c>
      <c r="N34" s="19" t="s">
        <v>28</v>
      </c>
      <c r="O34" s="12" t="s">
        <v>29</v>
      </c>
      <c r="P34" s="20">
        <v>28000</v>
      </c>
      <c r="Q34" s="21">
        <v>790</v>
      </c>
      <c r="R34" s="21">
        <v>515</v>
      </c>
      <c r="S34" s="22">
        <f t="shared" ref="S34:S46" si="3">R34*P34</f>
        <v>14420000</v>
      </c>
      <c r="T34" s="19" t="s">
        <v>1243</v>
      </c>
      <c r="U34" s="19" t="s">
        <v>31</v>
      </c>
      <c r="V34" s="10">
        <f>VLOOKUP(B34,[1]PL1!$A$11:AP$1509,35,1)</f>
        <v>2000</v>
      </c>
      <c r="W34" s="11">
        <f t="shared" si="1"/>
        <v>1030000</v>
      </c>
    </row>
    <row r="35" spans="1:23" ht="45" x14ac:dyDescent="0.25">
      <c r="A35" s="12">
        <v>29</v>
      </c>
      <c r="B35" s="18" t="s">
        <v>1149</v>
      </c>
      <c r="C35" s="12">
        <f>VLOOKUP(B35,[1]PL1!A$9:AP$1509,4,1)</f>
        <v>566</v>
      </c>
      <c r="D35" s="12" t="s">
        <v>22</v>
      </c>
      <c r="E35" s="19" t="s">
        <v>756</v>
      </c>
      <c r="F35" s="19" t="s">
        <v>115</v>
      </c>
      <c r="G35" s="12" t="s">
        <v>210</v>
      </c>
      <c r="H35" s="19" t="s">
        <v>53</v>
      </c>
      <c r="I35" s="19" t="s">
        <v>25</v>
      </c>
      <c r="J35" s="12" t="s">
        <v>54</v>
      </c>
      <c r="K35" s="12" t="s">
        <v>86</v>
      </c>
      <c r="L35" s="19" t="s">
        <v>757</v>
      </c>
      <c r="M35" s="19" t="s">
        <v>754</v>
      </c>
      <c r="N35" s="19" t="s">
        <v>28</v>
      </c>
      <c r="O35" s="12" t="s">
        <v>29</v>
      </c>
      <c r="P35" s="20">
        <v>20000</v>
      </c>
      <c r="Q35" s="21">
        <v>5900</v>
      </c>
      <c r="R35" s="21">
        <v>2600</v>
      </c>
      <c r="S35" s="22">
        <f t="shared" si="3"/>
        <v>52000000</v>
      </c>
      <c r="T35" s="19" t="s">
        <v>755</v>
      </c>
      <c r="U35" s="19" t="s">
        <v>31</v>
      </c>
      <c r="V35" s="10">
        <f>VLOOKUP(B35,[1]PL1!$A$11:AP$1509,35,1)</f>
        <v>10000</v>
      </c>
      <c r="W35" s="11">
        <f t="shared" si="1"/>
        <v>26000000</v>
      </c>
    </row>
    <row r="36" spans="1:23" ht="45" x14ac:dyDescent="0.25">
      <c r="A36" s="12">
        <v>30</v>
      </c>
      <c r="B36" s="18" t="s">
        <v>466</v>
      </c>
      <c r="C36" s="12">
        <f>VLOOKUP(B36,[1]PL1!A$9:AP$1509,4,1)</f>
        <v>1</v>
      </c>
      <c r="D36" s="12" t="s">
        <v>22</v>
      </c>
      <c r="E36" s="19" t="s">
        <v>1343</v>
      </c>
      <c r="F36" s="19" t="s">
        <v>1342</v>
      </c>
      <c r="G36" s="12" t="s">
        <v>1078</v>
      </c>
      <c r="H36" s="19" t="s">
        <v>132</v>
      </c>
      <c r="I36" s="19" t="s">
        <v>45</v>
      </c>
      <c r="J36" s="12" t="s">
        <v>1474</v>
      </c>
      <c r="K36" s="12" t="s">
        <v>86</v>
      </c>
      <c r="L36" s="19" t="s">
        <v>1635</v>
      </c>
      <c r="M36" s="19" t="s">
        <v>812</v>
      </c>
      <c r="N36" s="19" t="s">
        <v>28</v>
      </c>
      <c r="O36" s="12" t="s">
        <v>38</v>
      </c>
      <c r="P36" s="20">
        <v>31950</v>
      </c>
      <c r="Q36" s="21">
        <v>780</v>
      </c>
      <c r="R36" s="21">
        <v>440</v>
      </c>
      <c r="S36" s="22">
        <f t="shared" si="3"/>
        <v>14058000</v>
      </c>
      <c r="T36" s="19" t="s">
        <v>1102</v>
      </c>
      <c r="U36" s="19" t="s">
        <v>67</v>
      </c>
      <c r="V36" s="10">
        <f>VLOOKUP(B36,[1]PL1!$A$11:AP$1509,35,1)</f>
        <v>1000</v>
      </c>
      <c r="W36" s="11">
        <f t="shared" si="1"/>
        <v>440000</v>
      </c>
    </row>
    <row r="37" spans="1:23" ht="45" x14ac:dyDescent="0.25">
      <c r="A37" s="12">
        <v>31</v>
      </c>
      <c r="B37" s="18" t="s">
        <v>1183</v>
      </c>
      <c r="C37" s="12">
        <f>VLOOKUP(B37,[1]PL1!A$9:AP$1509,4,1)</f>
        <v>224</v>
      </c>
      <c r="D37" s="12" t="s">
        <v>41</v>
      </c>
      <c r="E37" s="19" t="s">
        <v>509</v>
      </c>
      <c r="F37" s="19" t="s">
        <v>510</v>
      </c>
      <c r="G37" s="12" t="s">
        <v>483</v>
      </c>
      <c r="H37" s="19" t="s">
        <v>511</v>
      </c>
      <c r="I37" s="19" t="s">
        <v>25</v>
      </c>
      <c r="J37" s="12" t="s">
        <v>512</v>
      </c>
      <c r="K37" s="12" t="s">
        <v>86</v>
      </c>
      <c r="L37" s="19" t="s">
        <v>513</v>
      </c>
      <c r="M37" s="19" t="s">
        <v>499</v>
      </c>
      <c r="N37" s="19" t="s">
        <v>28</v>
      </c>
      <c r="O37" s="12" t="s">
        <v>173</v>
      </c>
      <c r="P37" s="20">
        <v>23000</v>
      </c>
      <c r="Q37" s="21">
        <v>2700</v>
      </c>
      <c r="R37" s="21">
        <v>2688</v>
      </c>
      <c r="S37" s="22">
        <f t="shared" si="3"/>
        <v>61824000</v>
      </c>
      <c r="T37" s="19" t="s">
        <v>500</v>
      </c>
      <c r="U37" s="19" t="s">
        <v>31</v>
      </c>
      <c r="V37" s="10">
        <f>VLOOKUP(B37,[1]PL1!$A$11:AP$1509,35,1)</f>
        <v>3000</v>
      </c>
      <c r="W37" s="11">
        <f t="shared" si="1"/>
        <v>8064000</v>
      </c>
    </row>
    <row r="38" spans="1:23" ht="60" x14ac:dyDescent="0.25">
      <c r="A38" s="12">
        <v>32</v>
      </c>
      <c r="B38" s="18" t="s">
        <v>567</v>
      </c>
      <c r="C38" s="12">
        <f>VLOOKUP(B38,[1]PL1!A$9:AP$1509,4,1)</f>
        <v>224</v>
      </c>
      <c r="D38" s="12" t="s">
        <v>48</v>
      </c>
      <c r="E38" s="19" t="s">
        <v>1344</v>
      </c>
      <c r="F38" s="19" t="s">
        <v>510</v>
      </c>
      <c r="G38" s="12" t="s">
        <v>42</v>
      </c>
      <c r="H38" s="19" t="s">
        <v>53</v>
      </c>
      <c r="I38" s="19" t="s">
        <v>25</v>
      </c>
      <c r="J38" s="12" t="s">
        <v>346</v>
      </c>
      <c r="K38" s="12" t="s">
        <v>86</v>
      </c>
      <c r="L38" s="19" t="s">
        <v>1580</v>
      </c>
      <c r="M38" s="19" t="s">
        <v>1581</v>
      </c>
      <c r="N38" s="19" t="s">
        <v>93</v>
      </c>
      <c r="O38" s="12" t="s">
        <v>29</v>
      </c>
      <c r="P38" s="20">
        <v>3000</v>
      </c>
      <c r="Q38" s="21">
        <v>54500</v>
      </c>
      <c r="R38" s="21">
        <v>54000</v>
      </c>
      <c r="S38" s="22">
        <f t="shared" si="3"/>
        <v>162000000</v>
      </c>
      <c r="T38" s="19" t="s">
        <v>1666</v>
      </c>
      <c r="U38" s="19" t="s">
        <v>31</v>
      </c>
      <c r="V38" s="10">
        <f>VLOOKUP(B38,[1]PL1!$A$11:AP$1509,35,1)</f>
        <v>3000</v>
      </c>
      <c r="W38" s="11">
        <f t="shared" si="1"/>
        <v>162000000</v>
      </c>
    </row>
    <row r="39" spans="1:23" ht="45" x14ac:dyDescent="0.25">
      <c r="A39" s="12">
        <v>33</v>
      </c>
      <c r="B39" s="18" t="s">
        <v>296</v>
      </c>
      <c r="C39" s="12">
        <f>VLOOKUP(B39,[1]PL1!A$9:AP$1509,4,1)</f>
        <v>711</v>
      </c>
      <c r="D39" s="12" t="s">
        <v>22</v>
      </c>
      <c r="E39" s="19" t="s">
        <v>1345</v>
      </c>
      <c r="F39" s="19" t="s">
        <v>1060</v>
      </c>
      <c r="G39" s="12" t="s">
        <v>1802</v>
      </c>
      <c r="H39" s="19" t="s">
        <v>91</v>
      </c>
      <c r="I39" s="19" t="s">
        <v>25</v>
      </c>
      <c r="J39" s="12" t="s">
        <v>149</v>
      </c>
      <c r="K39" s="12" t="s">
        <v>86</v>
      </c>
      <c r="L39" s="19" t="s">
        <v>1160</v>
      </c>
      <c r="M39" s="19" t="s">
        <v>1161</v>
      </c>
      <c r="N39" s="19" t="s">
        <v>28</v>
      </c>
      <c r="O39" s="12" t="s">
        <v>29</v>
      </c>
      <c r="P39" s="20">
        <v>49200</v>
      </c>
      <c r="Q39" s="21">
        <v>4000</v>
      </c>
      <c r="R39" s="21">
        <v>2730</v>
      </c>
      <c r="S39" s="22">
        <f t="shared" si="3"/>
        <v>134316000</v>
      </c>
      <c r="T39" s="19" t="s">
        <v>1158</v>
      </c>
      <c r="U39" s="19" t="s">
        <v>31</v>
      </c>
      <c r="V39" s="10">
        <f>VLOOKUP(B39,[1]PL1!$A$11:AP$1509,35,1)</f>
        <v>10000</v>
      </c>
      <c r="W39" s="11">
        <f t="shared" si="1"/>
        <v>27300000</v>
      </c>
    </row>
    <row r="40" spans="1:23" ht="45" x14ac:dyDescent="0.25">
      <c r="A40" s="12">
        <v>34</v>
      </c>
      <c r="B40" s="18" t="s">
        <v>1278</v>
      </c>
      <c r="C40" s="12">
        <f>VLOOKUP(B40,[1]PL1!A$9:AP$1509,4,1)</f>
        <v>711</v>
      </c>
      <c r="D40" s="12" t="s">
        <v>22</v>
      </c>
      <c r="E40" s="19" t="s">
        <v>1346</v>
      </c>
      <c r="F40" s="19" t="s">
        <v>1060</v>
      </c>
      <c r="G40" s="12" t="s">
        <v>1803</v>
      </c>
      <c r="H40" s="19" t="s">
        <v>546</v>
      </c>
      <c r="I40" s="19" t="s">
        <v>25</v>
      </c>
      <c r="J40" s="12" t="s">
        <v>1162</v>
      </c>
      <c r="K40" s="12" t="s">
        <v>86</v>
      </c>
      <c r="L40" s="19" t="s">
        <v>1163</v>
      </c>
      <c r="M40" s="19" t="s">
        <v>1161</v>
      </c>
      <c r="N40" s="19" t="s">
        <v>28</v>
      </c>
      <c r="O40" s="12" t="s">
        <v>78</v>
      </c>
      <c r="P40" s="20">
        <v>95800</v>
      </c>
      <c r="Q40" s="21">
        <v>5500</v>
      </c>
      <c r="R40" s="21">
        <v>3700</v>
      </c>
      <c r="S40" s="22">
        <f t="shared" si="3"/>
        <v>354460000</v>
      </c>
      <c r="T40" s="19" t="s">
        <v>1158</v>
      </c>
      <c r="U40" s="19" t="s">
        <v>31</v>
      </c>
      <c r="V40" s="10">
        <f>VLOOKUP(B40,[1]PL1!$A$11:AP$1509,35,1)</f>
        <v>15000</v>
      </c>
      <c r="W40" s="11">
        <f t="shared" si="1"/>
        <v>55500000</v>
      </c>
    </row>
    <row r="41" spans="1:23" ht="60" x14ac:dyDescent="0.25">
      <c r="A41" s="12">
        <v>35</v>
      </c>
      <c r="B41" s="18" t="s">
        <v>615</v>
      </c>
      <c r="C41" s="12">
        <f>VLOOKUP(B41,[1]PL1!A$9:AP$1509,4,1)</f>
        <v>865</v>
      </c>
      <c r="D41" s="12" t="s">
        <v>44</v>
      </c>
      <c r="E41" s="19" t="s">
        <v>1347</v>
      </c>
      <c r="F41" s="19" t="s">
        <v>971</v>
      </c>
      <c r="G41" s="12" t="s">
        <v>735</v>
      </c>
      <c r="H41" s="19" t="s">
        <v>1348</v>
      </c>
      <c r="I41" s="19" t="s">
        <v>25</v>
      </c>
      <c r="J41" s="12" t="s">
        <v>852</v>
      </c>
      <c r="K41" s="12" t="s">
        <v>86</v>
      </c>
      <c r="L41" s="19" t="s">
        <v>1514</v>
      </c>
      <c r="M41" s="19" t="s">
        <v>623</v>
      </c>
      <c r="N41" s="19" t="s">
        <v>28</v>
      </c>
      <c r="O41" s="12" t="s">
        <v>29</v>
      </c>
      <c r="P41" s="20">
        <v>30000</v>
      </c>
      <c r="Q41" s="21">
        <v>2200</v>
      </c>
      <c r="R41" s="21">
        <v>745</v>
      </c>
      <c r="S41" s="22">
        <f t="shared" si="3"/>
        <v>22350000</v>
      </c>
      <c r="T41" s="19" t="s">
        <v>1650</v>
      </c>
      <c r="U41" s="19" t="s">
        <v>31</v>
      </c>
      <c r="V41" s="10">
        <f>VLOOKUP(B41,[1]PL1!$A$11:AP$1509,35,1)</f>
        <v>5000</v>
      </c>
      <c r="W41" s="11">
        <f t="shared" si="1"/>
        <v>3725000</v>
      </c>
    </row>
    <row r="42" spans="1:23" ht="45" x14ac:dyDescent="0.25">
      <c r="A42" s="12">
        <v>36</v>
      </c>
      <c r="B42" s="18" t="s">
        <v>1184</v>
      </c>
      <c r="C42" s="12">
        <f>VLOOKUP(B42,[1]PL1!A$9:AP$1509,4,1)</f>
        <v>740</v>
      </c>
      <c r="D42" s="12" t="s">
        <v>22</v>
      </c>
      <c r="E42" s="19" t="s">
        <v>305</v>
      </c>
      <c r="F42" s="19" t="s">
        <v>257</v>
      </c>
      <c r="G42" s="12" t="s">
        <v>306</v>
      </c>
      <c r="H42" s="19" t="s">
        <v>307</v>
      </c>
      <c r="I42" s="19" t="s">
        <v>62</v>
      </c>
      <c r="J42" s="12" t="s">
        <v>280</v>
      </c>
      <c r="K42" s="12" t="s">
        <v>86</v>
      </c>
      <c r="L42" s="19" t="s">
        <v>308</v>
      </c>
      <c r="M42" s="19" t="s">
        <v>1066</v>
      </c>
      <c r="N42" s="19" t="s">
        <v>28</v>
      </c>
      <c r="O42" s="12" t="s">
        <v>258</v>
      </c>
      <c r="P42" s="20">
        <v>4500</v>
      </c>
      <c r="Q42" s="21">
        <v>27000</v>
      </c>
      <c r="R42" s="21">
        <v>27000</v>
      </c>
      <c r="S42" s="22">
        <f t="shared" si="3"/>
        <v>121500000</v>
      </c>
      <c r="T42" s="19" t="s">
        <v>310</v>
      </c>
      <c r="U42" s="19" t="s">
        <v>31</v>
      </c>
      <c r="V42" s="10">
        <f>VLOOKUP(B42,[1]PL1!$A$11:AP$1509,35,1)</f>
        <v>500</v>
      </c>
      <c r="W42" s="11">
        <f t="shared" si="1"/>
        <v>13500000</v>
      </c>
    </row>
    <row r="43" spans="1:23" ht="45" x14ac:dyDescent="0.25">
      <c r="A43" s="12">
        <v>37</v>
      </c>
      <c r="B43" s="18" t="s">
        <v>1279</v>
      </c>
      <c r="C43" s="12">
        <f>VLOOKUP(B43,[1]PL1!A$9:AP$1509,4,1)</f>
        <v>666</v>
      </c>
      <c r="D43" s="12" t="s">
        <v>22</v>
      </c>
      <c r="E43" s="19" t="s">
        <v>619</v>
      </c>
      <c r="F43" s="19" t="s">
        <v>620</v>
      </c>
      <c r="G43" s="12" t="s">
        <v>610</v>
      </c>
      <c r="H43" s="19" t="s">
        <v>53</v>
      </c>
      <c r="I43" s="19" t="s">
        <v>25</v>
      </c>
      <c r="J43" s="12" t="s">
        <v>621</v>
      </c>
      <c r="K43" s="12" t="s">
        <v>86</v>
      </c>
      <c r="L43" s="19" t="s">
        <v>622</v>
      </c>
      <c r="M43" s="19" t="s">
        <v>623</v>
      </c>
      <c r="N43" s="19" t="s">
        <v>28</v>
      </c>
      <c r="O43" s="12" t="s">
        <v>29</v>
      </c>
      <c r="P43" s="20">
        <v>21000</v>
      </c>
      <c r="Q43" s="21">
        <v>3950</v>
      </c>
      <c r="R43" s="21">
        <v>3950</v>
      </c>
      <c r="S43" s="22">
        <f t="shared" si="3"/>
        <v>82950000</v>
      </c>
      <c r="T43" s="19" t="s">
        <v>1824</v>
      </c>
      <c r="U43" s="19" t="s">
        <v>31</v>
      </c>
      <c r="V43" s="10">
        <f>VLOOKUP(B43,[1]PL1!$A$11:AP$1509,35,1)</f>
        <v>3000</v>
      </c>
      <c r="W43" s="11">
        <f t="shared" si="1"/>
        <v>11850000</v>
      </c>
    </row>
    <row r="44" spans="1:23" ht="45" x14ac:dyDescent="0.25">
      <c r="A44" s="12">
        <v>38</v>
      </c>
      <c r="B44" s="18" t="s">
        <v>256</v>
      </c>
      <c r="C44" s="12">
        <f>VLOOKUP(B44,[1]PL1!A$9:AP$1509,4,1)</f>
        <v>666</v>
      </c>
      <c r="D44" s="12" t="s">
        <v>22</v>
      </c>
      <c r="E44" s="19" t="s">
        <v>1091</v>
      </c>
      <c r="F44" s="19" t="s">
        <v>620</v>
      </c>
      <c r="G44" s="12" t="s">
        <v>1349</v>
      </c>
      <c r="H44" s="19" t="s">
        <v>312</v>
      </c>
      <c r="I44" s="19" t="s">
        <v>25</v>
      </c>
      <c r="J44" s="12" t="s">
        <v>1092</v>
      </c>
      <c r="K44" s="12" t="s">
        <v>92</v>
      </c>
      <c r="L44" s="19" t="s">
        <v>1093</v>
      </c>
      <c r="M44" s="19" t="s">
        <v>638</v>
      </c>
      <c r="N44" s="19" t="s">
        <v>28</v>
      </c>
      <c r="O44" s="12" t="s">
        <v>78</v>
      </c>
      <c r="P44" s="20">
        <v>13000</v>
      </c>
      <c r="Q44" s="21">
        <v>9000</v>
      </c>
      <c r="R44" s="21">
        <v>8990</v>
      </c>
      <c r="S44" s="22">
        <f t="shared" si="3"/>
        <v>116870000</v>
      </c>
      <c r="T44" s="19" t="s">
        <v>1669</v>
      </c>
      <c r="U44" s="19" t="s">
        <v>31</v>
      </c>
      <c r="V44" s="10">
        <f>VLOOKUP(B44,[1]PL1!$A$11:AP$1509,35,1)</f>
        <v>2000</v>
      </c>
      <c r="W44" s="11">
        <f t="shared" si="1"/>
        <v>17980000</v>
      </c>
    </row>
    <row r="45" spans="1:23" ht="60" x14ac:dyDescent="0.25">
      <c r="A45" s="12">
        <v>39</v>
      </c>
      <c r="B45" s="18" t="s">
        <v>1030</v>
      </c>
      <c r="C45" s="12">
        <f>VLOOKUP(B45,[1]PL1!A$9:AP$1509,4,1)</f>
        <v>505</v>
      </c>
      <c r="D45" s="12" t="s">
        <v>48</v>
      </c>
      <c r="E45" s="19" t="s">
        <v>788</v>
      </c>
      <c r="F45" s="19" t="s">
        <v>789</v>
      </c>
      <c r="G45" s="12" t="s">
        <v>226</v>
      </c>
      <c r="H45" s="19" t="s">
        <v>53</v>
      </c>
      <c r="I45" s="19" t="s">
        <v>25</v>
      </c>
      <c r="J45" s="12" t="s">
        <v>54</v>
      </c>
      <c r="K45" s="12" t="s">
        <v>92</v>
      </c>
      <c r="L45" s="19" t="s">
        <v>790</v>
      </c>
      <c r="M45" s="19" t="s">
        <v>791</v>
      </c>
      <c r="N45" s="19" t="s">
        <v>28</v>
      </c>
      <c r="O45" s="12" t="s">
        <v>29</v>
      </c>
      <c r="P45" s="20">
        <v>172200</v>
      </c>
      <c r="Q45" s="21">
        <v>2000</v>
      </c>
      <c r="R45" s="21">
        <v>700</v>
      </c>
      <c r="S45" s="22">
        <f t="shared" si="3"/>
        <v>120540000</v>
      </c>
      <c r="T45" s="19" t="s">
        <v>786</v>
      </c>
      <c r="U45" s="19" t="s">
        <v>31</v>
      </c>
      <c r="V45" s="10">
        <f>VLOOKUP(B45,[1]PL1!$A$11:AP$1509,35,1)</f>
        <v>10000</v>
      </c>
      <c r="W45" s="11">
        <f t="shared" si="1"/>
        <v>7000000</v>
      </c>
    </row>
    <row r="46" spans="1:23" ht="45" x14ac:dyDescent="0.25">
      <c r="A46" s="12">
        <v>40</v>
      </c>
      <c r="B46" s="18" t="s">
        <v>618</v>
      </c>
      <c r="C46" s="12">
        <f>VLOOKUP(B46,[1]PL1!A$9:AP$1509,4,1)</f>
        <v>506</v>
      </c>
      <c r="D46" s="12" t="s">
        <v>44</v>
      </c>
      <c r="E46" s="19" t="s">
        <v>1350</v>
      </c>
      <c r="F46" s="19" t="s">
        <v>939</v>
      </c>
      <c r="G46" s="12" t="s">
        <v>940</v>
      </c>
      <c r="H46" s="19" t="s">
        <v>53</v>
      </c>
      <c r="I46" s="19" t="s">
        <v>25</v>
      </c>
      <c r="J46" s="12" t="s">
        <v>54</v>
      </c>
      <c r="K46" s="12" t="s">
        <v>86</v>
      </c>
      <c r="L46" s="19" t="s">
        <v>1839</v>
      </c>
      <c r="M46" s="19" t="s">
        <v>888</v>
      </c>
      <c r="N46" s="19" t="s">
        <v>28</v>
      </c>
      <c r="O46" s="12" t="s">
        <v>29</v>
      </c>
      <c r="P46" s="20">
        <v>57000</v>
      </c>
      <c r="Q46" s="21">
        <v>3000</v>
      </c>
      <c r="R46" s="21">
        <v>2650</v>
      </c>
      <c r="S46" s="22">
        <f t="shared" si="3"/>
        <v>151050000</v>
      </c>
      <c r="T46" s="19" t="s">
        <v>1672</v>
      </c>
      <c r="U46" s="19" t="s">
        <v>31</v>
      </c>
      <c r="V46" s="10">
        <f>VLOOKUP(B46,[1]PL1!$A$11:AP$1509,35,1)</f>
        <v>5000</v>
      </c>
      <c r="W46" s="11">
        <f t="shared" si="1"/>
        <v>13250000</v>
      </c>
    </row>
    <row r="47" spans="1:23" ht="105" x14ac:dyDescent="0.25">
      <c r="A47" s="12">
        <v>41</v>
      </c>
      <c r="B47" s="18" t="s">
        <v>938</v>
      </c>
      <c r="C47" s="12">
        <f>VLOOKUP(B47,[1]PL1!A$9:AP$1509,4,1)</f>
        <v>962</v>
      </c>
      <c r="D47" s="12" t="s">
        <v>22</v>
      </c>
      <c r="E47" s="19" t="s">
        <v>734</v>
      </c>
      <c r="F47" s="19" t="s">
        <v>624</v>
      </c>
      <c r="G47" s="12" t="s">
        <v>735</v>
      </c>
      <c r="H47" s="19" t="s">
        <v>25</v>
      </c>
      <c r="I47" s="19" t="s">
        <v>25</v>
      </c>
      <c r="J47" s="12" t="s">
        <v>54</v>
      </c>
      <c r="K47" s="12" t="s">
        <v>86</v>
      </c>
      <c r="L47" s="19" t="s">
        <v>736</v>
      </c>
      <c r="M47" s="19" t="s">
        <v>737</v>
      </c>
      <c r="N47" s="19" t="s">
        <v>28</v>
      </c>
      <c r="O47" s="12" t="s">
        <v>29</v>
      </c>
      <c r="P47" s="20">
        <v>147500</v>
      </c>
      <c r="Q47" s="21">
        <v>890</v>
      </c>
      <c r="R47" s="21">
        <v>630</v>
      </c>
      <c r="S47" s="22">
        <f t="shared" ref="S47:S58" si="4">R47*P47</f>
        <v>92925000</v>
      </c>
      <c r="T47" s="19" t="s">
        <v>738</v>
      </c>
      <c r="U47" s="19" t="s">
        <v>31</v>
      </c>
      <c r="V47" s="10">
        <f>VLOOKUP(B47,[1]PL1!$A$11:AP$1509,35,1)</f>
        <v>10000</v>
      </c>
      <c r="W47" s="11">
        <f t="shared" si="1"/>
        <v>6300000</v>
      </c>
    </row>
    <row r="48" spans="1:23" ht="45" x14ac:dyDescent="0.25">
      <c r="A48" s="12">
        <v>42</v>
      </c>
      <c r="B48" s="18" t="s">
        <v>1295</v>
      </c>
      <c r="C48" s="12">
        <f>VLOOKUP(B48,[1]PL1!A$9:AP$1509,4,1)</f>
        <v>998</v>
      </c>
      <c r="D48" s="12" t="s">
        <v>22</v>
      </c>
      <c r="E48" s="19" t="s">
        <v>329</v>
      </c>
      <c r="F48" s="19" t="s">
        <v>23</v>
      </c>
      <c r="G48" s="12" t="s">
        <v>330</v>
      </c>
      <c r="H48" s="19" t="s">
        <v>106</v>
      </c>
      <c r="I48" s="19" t="s">
        <v>25</v>
      </c>
      <c r="J48" s="12" t="s">
        <v>331</v>
      </c>
      <c r="K48" s="12" t="s">
        <v>86</v>
      </c>
      <c r="L48" s="19" t="s">
        <v>332</v>
      </c>
      <c r="M48" s="19" t="s">
        <v>333</v>
      </c>
      <c r="N48" s="19" t="s">
        <v>28</v>
      </c>
      <c r="O48" s="12" t="s">
        <v>29</v>
      </c>
      <c r="P48" s="20">
        <v>120000</v>
      </c>
      <c r="Q48" s="21">
        <v>1910</v>
      </c>
      <c r="R48" s="21">
        <v>1900</v>
      </c>
      <c r="S48" s="22">
        <f t="shared" si="4"/>
        <v>228000000</v>
      </c>
      <c r="T48" s="19" t="s">
        <v>327</v>
      </c>
      <c r="U48" s="19" t="s">
        <v>31</v>
      </c>
      <c r="V48" s="10">
        <f>VLOOKUP(B48,[1]PL1!$A$11:AP$1509,35,1)</f>
        <v>20000</v>
      </c>
      <c r="W48" s="11">
        <f t="shared" si="1"/>
        <v>38000000</v>
      </c>
    </row>
    <row r="49" spans="1:23" ht="45" x14ac:dyDescent="0.25">
      <c r="A49" s="12">
        <v>43</v>
      </c>
      <c r="B49" s="18" t="s">
        <v>269</v>
      </c>
      <c r="C49" s="12">
        <f>VLOOKUP(B49,[1]PL1!A$9:AP$1509,4,1)</f>
        <v>999</v>
      </c>
      <c r="D49" s="12" t="s">
        <v>22</v>
      </c>
      <c r="E49" s="19" t="s">
        <v>515</v>
      </c>
      <c r="F49" s="19" t="s">
        <v>96</v>
      </c>
      <c r="G49" s="12" t="s">
        <v>516</v>
      </c>
      <c r="H49" s="19" t="s">
        <v>452</v>
      </c>
      <c r="I49" s="19" t="s">
        <v>25</v>
      </c>
      <c r="J49" s="12" t="s">
        <v>517</v>
      </c>
      <c r="K49" s="12" t="s">
        <v>86</v>
      </c>
      <c r="L49" s="19" t="s">
        <v>518</v>
      </c>
      <c r="M49" s="19" t="s">
        <v>499</v>
      </c>
      <c r="N49" s="19" t="s">
        <v>28</v>
      </c>
      <c r="O49" s="12" t="s">
        <v>166</v>
      </c>
      <c r="P49" s="20">
        <v>126000</v>
      </c>
      <c r="Q49" s="21">
        <v>1800</v>
      </c>
      <c r="R49" s="21">
        <v>1785</v>
      </c>
      <c r="S49" s="22">
        <f t="shared" si="4"/>
        <v>224910000</v>
      </c>
      <c r="T49" s="19" t="s">
        <v>500</v>
      </c>
      <c r="U49" s="19" t="s">
        <v>31</v>
      </c>
      <c r="V49" s="10">
        <f>VLOOKUP(B49,[1]PL1!$A$11:AP$1509,35,1)</f>
        <v>20000</v>
      </c>
      <c r="W49" s="11">
        <f t="shared" si="1"/>
        <v>35700000</v>
      </c>
    </row>
    <row r="50" spans="1:23" ht="45" x14ac:dyDescent="0.25">
      <c r="A50" s="12">
        <v>44</v>
      </c>
      <c r="B50" s="18" t="s">
        <v>514</v>
      </c>
      <c r="C50" s="12">
        <f>VLOOKUP(B50,[1]PL1!A$9:AP$1509,4,1)</f>
        <v>1000</v>
      </c>
      <c r="D50" s="12" t="s">
        <v>22</v>
      </c>
      <c r="E50" s="19" t="s">
        <v>739</v>
      </c>
      <c r="F50" s="19" t="s">
        <v>519</v>
      </c>
      <c r="G50" s="12" t="s">
        <v>1813</v>
      </c>
      <c r="H50" s="19" t="s">
        <v>25</v>
      </c>
      <c r="I50" s="19" t="s">
        <v>25</v>
      </c>
      <c r="J50" s="12" t="s">
        <v>149</v>
      </c>
      <c r="K50" s="12" t="s">
        <v>86</v>
      </c>
      <c r="L50" s="19" t="s">
        <v>740</v>
      </c>
      <c r="M50" s="19" t="s">
        <v>342</v>
      </c>
      <c r="N50" s="19" t="s">
        <v>28</v>
      </c>
      <c r="O50" s="12" t="s">
        <v>29</v>
      </c>
      <c r="P50" s="20">
        <v>180000</v>
      </c>
      <c r="Q50" s="21">
        <v>2600</v>
      </c>
      <c r="R50" s="21">
        <v>819</v>
      </c>
      <c r="S50" s="22">
        <f t="shared" si="4"/>
        <v>147420000</v>
      </c>
      <c r="T50" s="19" t="s">
        <v>738</v>
      </c>
      <c r="U50" s="19" t="s">
        <v>31</v>
      </c>
      <c r="V50" s="10">
        <f>VLOOKUP(B50,[1]PL1!$A$11:AP$1509,35,1)</f>
        <v>10000</v>
      </c>
      <c r="W50" s="11">
        <f t="shared" si="1"/>
        <v>8190000</v>
      </c>
    </row>
    <row r="51" spans="1:23" ht="30" x14ac:dyDescent="0.25">
      <c r="A51" s="12">
        <v>45</v>
      </c>
      <c r="B51" s="18" t="s">
        <v>972</v>
      </c>
      <c r="C51" s="12">
        <f>VLOOKUP(B51,[1]PL1!A$9:AP$1509,4,1)</f>
        <v>116</v>
      </c>
      <c r="D51" s="12" t="s">
        <v>44</v>
      </c>
      <c r="E51" s="19" t="s">
        <v>1352</v>
      </c>
      <c r="F51" s="19" t="s">
        <v>1351</v>
      </c>
      <c r="G51" s="12" t="s">
        <v>1353</v>
      </c>
      <c r="H51" s="19" t="s">
        <v>132</v>
      </c>
      <c r="I51" s="19" t="s">
        <v>45</v>
      </c>
      <c r="J51" s="12" t="s">
        <v>820</v>
      </c>
      <c r="K51" s="12" t="s">
        <v>86</v>
      </c>
      <c r="L51" s="19" t="s">
        <v>1510</v>
      </c>
      <c r="M51" s="19" t="s">
        <v>1511</v>
      </c>
      <c r="N51" s="19" t="s">
        <v>190</v>
      </c>
      <c r="O51" s="12" t="s">
        <v>38</v>
      </c>
      <c r="P51" s="20">
        <v>6000</v>
      </c>
      <c r="Q51" s="21">
        <v>14900</v>
      </c>
      <c r="R51" s="21">
        <v>13300</v>
      </c>
      <c r="S51" s="22">
        <f t="shared" si="4"/>
        <v>79800000</v>
      </c>
      <c r="T51" s="19" t="s">
        <v>1090</v>
      </c>
      <c r="U51" s="19" t="s">
        <v>31</v>
      </c>
      <c r="V51" s="10">
        <f>VLOOKUP(B51,[1]PL1!$A$11:AP$1509,35,1)</f>
        <v>200</v>
      </c>
      <c r="W51" s="11">
        <f t="shared" si="1"/>
        <v>2660000</v>
      </c>
    </row>
    <row r="52" spans="1:23" ht="60" x14ac:dyDescent="0.25">
      <c r="A52" s="12">
        <v>46</v>
      </c>
      <c r="B52" s="18" t="s">
        <v>478</v>
      </c>
      <c r="C52" s="12">
        <f>VLOOKUP(B52,[1]PL1!A$9:AP$1509,4,1)</f>
        <v>1006</v>
      </c>
      <c r="D52" s="12" t="s">
        <v>22</v>
      </c>
      <c r="E52" s="19" t="s">
        <v>1354</v>
      </c>
      <c r="F52" s="19" t="s">
        <v>1772</v>
      </c>
      <c r="G52" s="12" t="s">
        <v>356</v>
      </c>
      <c r="H52" s="19" t="s">
        <v>97</v>
      </c>
      <c r="I52" s="19" t="s">
        <v>25</v>
      </c>
      <c r="J52" s="12" t="s">
        <v>357</v>
      </c>
      <c r="K52" s="12" t="s">
        <v>92</v>
      </c>
      <c r="L52" s="19" t="s">
        <v>1536</v>
      </c>
      <c r="M52" s="19" t="s">
        <v>1537</v>
      </c>
      <c r="N52" s="19" t="s">
        <v>28</v>
      </c>
      <c r="O52" s="12" t="s">
        <v>29</v>
      </c>
      <c r="P52" s="20">
        <v>25000</v>
      </c>
      <c r="Q52" s="21">
        <v>4950</v>
      </c>
      <c r="R52" s="21">
        <v>3990</v>
      </c>
      <c r="S52" s="22">
        <f t="shared" si="4"/>
        <v>99750000</v>
      </c>
      <c r="T52" s="19" t="s">
        <v>355</v>
      </c>
      <c r="U52" s="19" t="s">
        <v>31</v>
      </c>
      <c r="V52" s="10">
        <f>VLOOKUP(B52,[1]PL1!$A$11:AP$1509,35,1)</f>
        <v>5000</v>
      </c>
      <c r="W52" s="11">
        <f t="shared" si="1"/>
        <v>19950000</v>
      </c>
    </row>
    <row r="53" spans="1:23" ht="90" x14ac:dyDescent="0.25">
      <c r="A53" s="12">
        <v>47</v>
      </c>
      <c r="B53" s="18" t="s">
        <v>1296</v>
      </c>
      <c r="C53" s="12">
        <f>VLOOKUP(B53,[1]PL1!A$9:AP$1509,4,1)</f>
        <v>1001</v>
      </c>
      <c r="D53" s="12" t="s">
        <v>22</v>
      </c>
      <c r="E53" s="19" t="s">
        <v>568</v>
      </c>
      <c r="F53" s="19" t="s">
        <v>33</v>
      </c>
      <c r="G53" s="12" t="s">
        <v>42</v>
      </c>
      <c r="H53" s="19" t="s">
        <v>109</v>
      </c>
      <c r="I53" s="19" t="s">
        <v>25</v>
      </c>
      <c r="J53" s="12" t="s">
        <v>1475</v>
      </c>
      <c r="K53" s="12" t="s">
        <v>86</v>
      </c>
      <c r="L53" s="19" t="s">
        <v>569</v>
      </c>
      <c r="M53" s="19" t="s">
        <v>1570</v>
      </c>
      <c r="N53" s="19" t="s">
        <v>28</v>
      </c>
      <c r="O53" s="12" t="s">
        <v>29</v>
      </c>
      <c r="P53" s="20">
        <v>165000</v>
      </c>
      <c r="Q53" s="21">
        <v>2473</v>
      </c>
      <c r="R53" s="21">
        <v>2150</v>
      </c>
      <c r="S53" s="22">
        <f t="shared" si="4"/>
        <v>354750000</v>
      </c>
      <c r="T53" s="19" t="s">
        <v>1663</v>
      </c>
      <c r="U53" s="19" t="s">
        <v>31</v>
      </c>
      <c r="V53" s="10">
        <f>VLOOKUP(B53,[1]PL1!$A$11:AP$1509,35,1)</f>
        <v>10000</v>
      </c>
      <c r="W53" s="11">
        <f t="shared" si="1"/>
        <v>21500000</v>
      </c>
    </row>
    <row r="54" spans="1:23" ht="45" x14ac:dyDescent="0.25">
      <c r="A54" s="12">
        <v>48</v>
      </c>
      <c r="B54" s="18" t="s">
        <v>1103</v>
      </c>
      <c r="C54" s="12">
        <f>VLOOKUP(B54,[1]PL1!A$9:AP$1509,4,1)</f>
        <v>1001</v>
      </c>
      <c r="D54" s="12" t="s">
        <v>22</v>
      </c>
      <c r="E54" s="19" t="s">
        <v>32</v>
      </c>
      <c r="F54" s="19" t="s">
        <v>33</v>
      </c>
      <c r="G54" s="12" t="s">
        <v>34</v>
      </c>
      <c r="H54" s="19" t="s">
        <v>35</v>
      </c>
      <c r="I54" s="19" t="s">
        <v>25</v>
      </c>
      <c r="J54" s="12" t="s">
        <v>36</v>
      </c>
      <c r="K54" s="12" t="s">
        <v>86</v>
      </c>
      <c r="L54" s="19" t="s">
        <v>37</v>
      </c>
      <c r="M54" s="19" t="s">
        <v>27</v>
      </c>
      <c r="N54" s="19" t="s">
        <v>28</v>
      </c>
      <c r="O54" s="12" t="s">
        <v>38</v>
      </c>
      <c r="P54" s="20">
        <v>740020</v>
      </c>
      <c r="Q54" s="21">
        <v>4500</v>
      </c>
      <c r="R54" s="21">
        <v>3280</v>
      </c>
      <c r="S54" s="22">
        <f t="shared" si="4"/>
        <v>2427265600</v>
      </c>
      <c r="T54" s="19" t="s">
        <v>30</v>
      </c>
      <c r="U54" s="19" t="s">
        <v>31</v>
      </c>
      <c r="V54" s="10">
        <f>VLOOKUP(B54,[1]PL1!$A$11:AP$1509,35,1)</f>
        <v>10000</v>
      </c>
      <c r="W54" s="11">
        <f t="shared" si="1"/>
        <v>32800000</v>
      </c>
    </row>
    <row r="55" spans="1:23" ht="75" x14ac:dyDescent="0.25">
      <c r="A55" s="12">
        <v>49</v>
      </c>
      <c r="B55" s="18" t="s">
        <v>1057</v>
      </c>
      <c r="C55" s="12">
        <f>VLOOKUP(B55,[1]PL1!A$9:AP$1509,4,1)</f>
        <v>723</v>
      </c>
      <c r="D55" s="12" t="s">
        <v>22</v>
      </c>
      <c r="E55" s="19" t="s">
        <v>334</v>
      </c>
      <c r="F55" s="19" t="s">
        <v>335</v>
      </c>
      <c r="G55" s="12" t="s">
        <v>336</v>
      </c>
      <c r="H55" s="19" t="s">
        <v>43</v>
      </c>
      <c r="I55" s="19" t="s">
        <v>25</v>
      </c>
      <c r="J55" s="12" t="s">
        <v>54</v>
      </c>
      <c r="K55" s="12" t="s">
        <v>86</v>
      </c>
      <c r="L55" s="19" t="s">
        <v>1610</v>
      </c>
      <c r="M55" s="19" t="s">
        <v>178</v>
      </c>
      <c r="N55" s="19" t="s">
        <v>28</v>
      </c>
      <c r="O55" s="12" t="s">
        <v>29</v>
      </c>
      <c r="P55" s="20">
        <v>95000</v>
      </c>
      <c r="Q55" s="21">
        <v>2410</v>
      </c>
      <c r="R55" s="21">
        <v>2410</v>
      </c>
      <c r="S55" s="22">
        <f t="shared" si="4"/>
        <v>228950000</v>
      </c>
      <c r="T55" s="19" t="s">
        <v>327</v>
      </c>
      <c r="U55" s="19" t="s">
        <v>31</v>
      </c>
      <c r="V55" s="10">
        <f>VLOOKUP(B55,[1]PL1!$A$11:AP$1509,35,1)</f>
        <v>20000</v>
      </c>
      <c r="W55" s="11">
        <f t="shared" si="1"/>
        <v>48200000</v>
      </c>
    </row>
    <row r="56" spans="1:23" ht="45" x14ac:dyDescent="0.25">
      <c r="A56" s="12">
        <v>50</v>
      </c>
      <c r="B56" s="18" t="s">
        <v>1101</v>
      </c>
      <c r="C56" s="12">
        <f>VLOOKUP(B56,[1]PL1!A$9:AP$1509,4,1)</f>
        <v>509</v>
      </c>
      <c r="D56" s="12" t="s">
        <v>48</v>
      </c>
      <c r="E56" s="19" t="s">
        <v>942</v>
      </c>
      <c r="F56" s="19" t="s">
        <v>403</v>
      </c>
      <c r="G56" s="12" t="s">
        <v>121</v>
      </c>
      <c r="H56" s="19" t="s">
        <v>106</v>
      </c>
      <c r="I56" s="19" t="s">
        <v>25</v>
      </c>
      <c r="J56" s="12" t="s">
        <v>107</v>
      </c>
      <c r="K56" s="12" t="s">
        <v>86</v>
      </c>
      <c r="L56" s="19" t="s">
        <v>1607</v>
      </c>
      <c r="M56" s="19" t="s">
        <v>943</v>
      </c>
      <c r="N56" s="19" t="s">
        <v>225</v>
      </c>
      <c r="O56" s="12" t="s">
        <v>29</v>
      </c>
      <c r="P56" s="20">
        <v>203000</v>
      </c>
      <c r="Q56" s="21">
        <v>700</v>
      </c>
      <c r="R56" s="21">
        <v>690</v>
      </c>
      <c r="S56" s="22">
        <f t="shared" si="4"/>
        <v>140070000</v>
      </c>
      <c r="T56" s="19" t="s">
        <v>1672</v>
      </c>
      <c r="U56" s="19" t="s">
        <v>31</v>
      </c>
      <c r="V56" s="10">
        <f>VLOOKUP(B56,[1]PL1!$A$11:AP$1509,35,1)</f>
        <v>20000</v>
      </c>
      <c r="W56" s="11">
        <f t="shared" si="1"/>
        <v>13800000</v>
      </c>
    </row>
    <row r="57" spans="1:23" ht="45" x14ac:dyDescent="0.25">
      <c r="A57" s="12">
        <v>51</v>
      </c>
      <c r="B57" s="18" t="s">
        <v>941</v>
      </c>
      <c r="C57" s="12">
        <f>VLOOKUP(B57,[1]PL1!A$9:AP$1509,4,1)</f>
        <v>510</v>
      </c>
      <c r="D57" s="12" t="s">
        <v>22</v>
      </c>
      <c r="E57" s="19" t="s">
        <v>441</v>
      </c>
      <c r="F57" s="19" t="s">
        <v>1786</v>
      </c>
      <c r="G57" s="12" t="s">
        <v>442</v>
      </c>
      <c r="H57" s="19" t="s">
        <v>443</v>
      </c>
      <c r="I57" s="19" t="s">
        <v>25</v>
      </c>
      <c r="J57" s="12" t="s">
        <v>54</v>
      </c>
      <c r="K57" s="12" t="s">
        <v>86</v>
      </c>
      <c r="L57" s="19" t="s">
        <v>444</v>
      </c>
      <c r="M57" s="19" t="s">
        <v>445</v>
      </c>
      <c r="N57" s="19" t="s">
        <v>28</v>
      </c>
      <c r="O57" s="12" t="s">
        <v>166</v>
      </c>
      <c r="P57" s="20">
        <v>50000</v>
      </c>
      <c r="Q57" s="21">
        <v>1500</v>
      </c>
      <c r="R57" s="21">
        <v>1500</v>
      </c>
      <c r="S57" s="22">
        <f t="shared" si="4"/>
        <v>75000000</v>
      </c>
      <c r="T57" s="19" t="s">
        <v>446</v>
      </c>
      <c r="U57" s="19" t="s">
        <v>31</v>
      </c>
      <c r="V57" s="10">
        <f>VLOOKUP(B57,[1]PL1!$A$11:AP$1509,35,1)</f>
        <v>10000</v>
      </c>
      <c r="W57" s="11">
        <f t="shared" si="1"/>
        <v>15000000</v>
      </c>
    </row>
    <row r="58" spans="1:23" ht="45" x14ac:dyDescent="0.25">
      <c r="A58" s="12">
        <v>52</v>
      </c>
      <c r="B58" s="18" t="s">
        <v>707</v>
      </c>
      <c r="C58" s="12">
        <f>VLOOKUP(B58,[1]PL1!A$9:AP$1509,4,1)</f>
        <v>963</v>
      </c>
      <c r="D58" s="12" t="s">
        <v>22</v>
      </c>
      <c r="E58" s="19" t="s">
        <v>1355</v>
      </c>
      <c r="F58" s="19" t="s">
        <v>83</v>
      </c>
      <c r="G58" s="12" t="s">
        <v>42</v>
      </c>
      <c r="H58" s="19" t="s">
        <v>25</v>
      </c>
      <c r="I58" s="19" t="s">
        <v>25</v>
      </c>
      <c r="J58" s="12" t="s">
        <v>107</v>
      </c>
      <c r="K58" s="12" t="s">
        <v>86</v>
      </c>
      <c r="L58" s="19" t="s">
        <v>1633</v>
      </c>
      <c r="M58" s="19" t="s">
        <v>342</v>
      </c>
      <c r="N58" s="19" t="s">
        <v>28</v>
      </c>
      <c r="O58" s="12" t="s">
        <v>29</v>
      </c>
      <c r="P58" s="20">
        <v>85000</v>
      </c>
      <c r="Q58" s="21">
        <v>2100</v>
      </c>
      <c r="R58" s="21">
        <v>1659</v>
      </c>
      <c r="S58" s="22">
        <f t="shared" si="4"/>
        <v>141015000</v>
      </c>
      <c r="T58" s="19" t="s">
        <v>738</v>
      </c>
      <c r="U58" s="19" t="s">
        <v>31</v>
      </c>
      <c r="V58" s="10">
        <f>VLOOKUP(B58,[1]PL1!$A$11:AP$1509,35,1)</f>
        <v>10000</v>
      </c>
      <c r="W58" s="11">
        <f t="shared" si="1"/>
        <v>16590000</v>
      </c>
    </row>
    <row r="59" spans="1:23" ht="45" x14ac:dyDescent="0.25">
      <c r="A59" s="12">
        <v>53</v>
      </c>
      <c r="B59" s="18" t="s">
        <v>1061</v>
      </c>
      <c r="C59" s="12">
        <f>VLOOKUP(B59,[1]PL1!A$9:AP$1509,4,1)</f>
        <v>175</v>
      </c>
      <c r="D59" s="12" t="s">
        <v>22</v>
      </c>
      <c r="E59" s="19" t="s">
        <v>481</v>
      </c>
      <c r="F59" s="19" t="s">
        <v>482</v>
      </c>
      <c r="G59" s="12" t="s">
        <v>483</v>
      </c>
      <c r="H59" s="19" t="s">
        <v>476</v>
      </c>
      <c r="I59" s="19" t="s">
        <v>25</v>
      </c>
      <c r="J59" s="12" t="s">
        <v>484</v>
      </c>
      <c r="K59" s="12" t="s">
        <v>92</v>
      </c>
      <c r="L59" s="19" t="s">
        <v>1840</v>
      </c>
      <c r="M59" s="19" t="s">
        <v>473</v>
      </c>
      <c r="N59" s="19" t="s">
        <v>28</v>
      </c>
      <c r="O59" s="12" t="s">
        <v>78</v>
      </c>
      <c r="P59" s="20">
        <v>43300</v>
      </c>
      <c r="Q59" s="21">
        <v>2520</v>
      </c>
      <c r="R59" s="21">
        <v>1173</v>
      </c>
      <c r="S59" s="22">
        <f t="shared" ref="S59:S69" si="5">R59*P59</f>
        <v>50790900</v>
      </c>
      <c r="T59" s="19" t="s">
        <v>474</v>
      </c>
      <c r="U59" s="19" t="s">
        <v>67</v>
      </c>
      <c r="V59" s="10">
        <f>VLOOKUP(B59,[1]PL1!$A$11:AP$1509,35,1)</f>
        <v>15000</v>
      </c>
      <c r="W59" s="11">
        <f t="shared" si="1"/>
        <v>17595000</v>
      </c>
    </row>
    <row r="60" spans="1:23" ht="60" x14ac:dyDescent="0.25">
      <c r="A60" s="12">
        <v>54</v>
      </c>
      <c r="B60" s="18" t="s">
        <v>1297</v>
      </c>
      <c r="C60" s="12">
        <f>VLOOKUP(B60,[1]PL1!A$9:AP$1509,4,1)</f>
        <v>175</v>
      </c>
      <c r="D60" s="12" t="s">
        <v>22</v>
      </c>
      <c r="E60" s="19" t="s">
        <v>1356</v>
      </c>
      <c r="F60" s="19" t="s">
        <v>482</v>
      </c>
      <c r="G60" s="12" t="s">
        <v>87</v>
      </c>
      <c r="H60" s="19" t="s">
        <v>100</v>
      </c>
      <c r="I60" s="19" t="s">
        <v>164</v>
      </c>
      <c r="J60" s="12" t="s">
        <v>54</v>
      </c>
      <c r="K60" s="12" t="s">
        <v>92</v>
      </c>
      <c r="L60" s="19" t="s">
        <v>1520</v>
      </c>
      <c r="M60" s="19" t="s">
        <v>1521</v>
      </c>
      <c r="N60" s="19" t="s">
        <v>28</v>
      </c>
      <c r="O60" s="12" t="s">
        <v>29</v>
      </c>
      <c r="P60" s="20">
        <v>60000</v>
      </c>
      <c r="Q60" s="21">
        <v>10000</v>
      </c>
      <c r="R60" s="21">
        <v>8760</v>
      </c>
      <c r="S60" s="22">
        <f t="shared" si="5"/>
        <v>525600000</v>
      </c>
      <c r="T60" s="19" t="s">
        <v>1652</v>
      </c>
      <c r="U60" s="19" t="s">
        <v>31</v>
      </c>
      <c r="V60" s="10">
        <f>VLOOKUP(B60,[1]PL1!$A$11:AP$1509,35,1)</f>
        <v>10000</v>
      </c>
      <c r="W60" s="11">
        <f t="shared" si="1"/>
        <v>87600000</v>
      </c>
    </row>
    <row r="61" spans="1:23" ht="60" x14ac:dyDescent="0.25">
      <c r="A61" s="12">
        <v>55</v>
      </c>
      <c r="B61" s="18" t="s">
        <v>901</v>
      </c>
      <c r="C61" s="12">
        <f>VLOOKUP(B61,[1]PL1!A$9:AP$1509,4,1)</f>
        <v>175</v>
      </c>
      <c r="D61" s="12" t="s">
        <v>41</v>
      </c>
      <c r="E61" s="19" t="s">
        <v>570</v>
      </c>
      <c r="F61" s="19" t="s">
        <v>482</v>
      </c>
      <c r="G61" s="12" t="s">
        <v>42</v>
      </c>
      <c r="H61" s="19" t="s">
        <v>91</v>
      </c>
      <c r="I61" s="19" t="s">
        <v>164</v>
      </c>
      <c r="J61" s="12" t="s">
        <v>571</v>
      </c>
      <c r="K61" s="12" t="s">
        <v>86</v>
      </c>
      <c r="L61" s="19" t="s">
        <v>572</v>
      </c>
      <c r="M61" s="19" t="s">
        <v>1521</v>
      </c>
      <c r="N61" s="19" t="s">
        <v>28</v>
      </c>
      <c r="O61" s="12" t="s">
        <v>29</v>
      </c>
      <c r="P61" s="20">
        <v>277000</v>
      </c>
      <c r="Q61" s="21">
        <v>11000</v>
      </c>
      <c r="R61" s="21">
        <v>10980</v>
      </c>
      <c r="S61" s="22">
        <f t="shared" si="5"/>
        <v>3041460000</v>
      </c>
      <c r="T61" s="19" t="s">
        <v>1652</v>
      </c>
      <c r="U61" s="19" t="s">
        <v>31</v>
      </c>
      <c r="V61" s="10">
        <f>VLOOKUP(B61,[1]PL1!$A$11:AP$1509,35,1)</f>
        <v>30000</v>
      </c>
      <c r="W61" s="11">
        <f t="shared" si="1"/>
        <v>329400000</v>
      </c>
    </row>
    <row r="62" spans="1:23" ht="45" x14ac:dyDescent="0.25">
      <c r="A62" s="12">
        <v>56</v>
      </c>
      <c r="B62" s="18" t="s">
        <v>1298</v>
      </c>
      <c r="C62" s="12">
        <f>VLOOKUP(B62,[1]PL1!A$9:AP$1509,4,1)</f>
        <v>176</v>
      </c>
      <c r="D62" s="12" t="s">
        <v>41</v>
      </c>
      <c r="E62" s="19" t="s">
        <v>1249</v>
      </c>
      <c r="F62" s="19" t="s">
        <v>255</v>
      </c>
      <c r="G62" s="12" t="s">
        <v>84</v>
      </c>
      <c r="H62" s="19" t="s">
        <v>91</v>
      </c>
      <c r="I62" s="19" t="s">
        <v>25</v>
      </c>
      <c r="J62" s="12" t="s">
        <v>54</v>
      </c>
      <c r="K62" s="12" t="s">
        <v>86</v>
      </c>
      <c r="L62" s="19" t="s">
        <v>1250</v>
      </c>
      <c r="M62" s="19" t="s">
        <v>1245</v>
      </c>
      <c r="N62" s="19" t="s">
        <v>28</v>
      </c>
      <c r="O62" s="12" t="s">
        <v>29</v>
      </c>
      <c r="P62" s="20">
        <v>35000</v>
      </c>
      <c r="Q62" s="21">
        <v>1450</v>
      </c>
      <c r="R62" s="21">
        <v>1260</v>
      </c>
      <c r="S62" s="22">
        <f t="shared" si="5"/>
        <v>44100000</v>
      </c>
      <c r="T62" s="19" t="s">
        <v>1243</v>
      </c>
      <c r="U62" s="19" t="s">
        <v>31</v>
      </c>
      <c r="V62" s="10">
        <f>VLOOKUP(B62,[1]PL1!$A$11:AP$1509,35,1)</f>
        <v>10000</v>
      </c>
      <c r="W62" s="11">
        <f t="shared" si="1"/>
        <v>12600000</v>
      </c>
    </row>
    <row r="63" spans="1:23" ht="60" x14ac:dyDescent="0.25">
      <c r="A63" s="12">
        <v>57</v>
      </c>
      <c r="B63" s="18" t="s">
        <v>1248</v>
      </c>
      <c r="C63" s="12">
        <f>VLOOKUP(B63,[1]PL1!A$9:AP$1509,4,1)</f>
        <v>177</v>
      </c>
      <c r="D63" s="12" t="s">
        <v>41</v>
      </c>
      <c r="E63" s="19" t="s">
        <v>1357</v>
      </c>
      <c r="F63" s="19" t="s">
        <v>338</v>
      </c>
      <c r="G63" s="12" t="s">
        <v>84</v>
      </c>
      <c r="H63" s="19" t="s">
        <v>85</v>
      </c>
      <c r="I63" s="19" t="s">
        <v>25</v>
      </c>
      <c r="J63" s="12" t="s">
        <v>1476</v>
      </c>
      <c r="K63" s="12" t="s">
        <v>92</v>
      </c>
      <c r="L63" s="19" t="s">
        <v>1554</v>
      </c>
      <c r="M63" s="19" t="s">
        <v>1553</v>
      </c>
      <c r="N63" s="19" t="s">
        <v>28</v>
      </c>
      <c r="O63" s="12" t="s">
        <v>78</v>
      </c>
      <c r="P63" s="20">
        <v>45000</v>
      </c>
      <c r="Q63" s="21">
        <v>2990</v>
      </c>
      <c r="R63" s="21">
        <v>2850</v>
      </c>
      <c r="S63" s="22">
        <f t="shared" si="5"/>
        <v>128250000</v>
      </c>
      <c r="T63" s="19" t="s">
        <v>470</v>
      </c>
      <c r="U63" s="19" t="s">
        <v>31</v>
      </c>
      <c r="V63" s="10">
        <f>VLOOKUP(B63,[1]PL1!$A$11:AP$1509,35,1)</f>
        <v>10000</v>
      </c>
      <c r="W63" s="11">
        <f t="shared" si="1"/>
        <v>28500000</v>
      </c>
    </row>
    <row r="64" spans="1:23" ht="45" x14ac:dyDescent="0.25">
      <c r="A64" s="12">
        <v>58</v>
      </c>
      <c r="B64" s="18" t="s">
        <v>1299</v>
      </c>
      <c r="C64" s="12">
        <f>VLOOKUP(B64,[1]PL1!A$9:AP$1509,4,1)</f>
        <v>177</v>
      </c>
      <c r="D64" s="12" t="s">
        <v>48</v>
      </c>
      <c r="E64" s="19" t="s">
        <v>337</v>
      </c>
      <c r="F64" s="19" t="s">
        <v>338</v>
      </c>
      <c r="G64" s="12" t="s">
        <v>42</v>
      </c>
      <c r="H64" s="19" t="s">
        <v>91</v>
      </c>
      <c r="I64" s="19" t="s">
        <v>25</v>
      </c>
      <c r="J64" s="12" t="s">
        <v>339</v>
      </c>
      <c r="K64" s="12" t="s">
        <v>92</v>
      </c>
      <c r="L64" s="19" t="s">
        <v>340</v>
      </c>
      <c r="M64" s="19" t="s">
        <v>326</v>
      </c>
      <c r="N64" s="19" t="s">
        <v>370</v>
      </c>
      <c r="O64" s="12" t="s">
        <v>29</v>
      </c>
      <c r="P64" s="20">
        <v>385000</v>
      </c>
      <c r="Q64" s="21">
        <v>3800</v>
      </c>
      <c r="R64" s="21">
        <v>3800</v>
      </c>
      <c r="S64" s="22">
        <f t="shared" si="5"/>
        <v>1463000000</v>
      </c>
      <c r="T64" s="19" t="s">
        <v>327</v>
      </c>
      <c r="U64" s="19" t="s">
        <v>31</v>
      </c>
      <c r="V64" s="10">
        <f>VLOOKUP(B64,[1]PL1!$A$11:AP$1509,35,1)</f>
        <v>70000</v>
      </c>
      <c r="W64" s="11">
        <f t="shared" si="1"/>
        <v>266000000</v>
      </c>
    </row>
    <row r="65" spans="1:23" ht="45" x14ac:dyDescent="0.25">
      <c r="A65" s="12">
        <v>59</v>
      </c>
      <c r="B65" s="18" t="s">
        <v>1131</v>
      </c>
      <c r="C65" s="12">
        <f>VLOOKUP(B65,[1]PL1!A$9:AP$1509,4,1)</f>
        <v>181</v>
      </c>
      <c r="D65" s="12" t="s">
        <v>22</v>
      </c>
      <c r="E65" s="19" t="s">
        <v>161</v>
      </c>
      <c r="F65" s="19" t="s">
        <v>98</v>
      </c>
      <c r="G65" s="12" t="s">
        <v>118</v>
      </c>
      <c r="H65" s="19" t="s">
        <v>100</v>
      </c>
      <c r="I65" s="19" t="s">
        <v>25</v>
      </c>
      <c r="J65" s="12" t="s">
        <v>126</v>
      </c>
      <c r="K65" s="12" t="s">
        <v>86</v>
      </c>
      <c r="L65" s="19" t="s">
        <v>162</v>
      </c>
      <c r="M65" s="19" t="s">
        <v>163</v>
      </c>
      <c r="N65" s="19" t="s">
        <v>28</v>
      </c>
      <c r="O65" s="12" t="s">
        <v>29</v>
      </c>
      <c r="P65" s="20">
        <v>32000</v>
      </c>
      <c r="Q65" s="21">
        <v>15750</v>
      </c>
      <c r="R65" s="21">
        <v>14600</v>
      </c>
      <c r="S65" s="22">
        <f t="shared" si="5"/>
        <v>467200000</v>
      </c>
      <c r="T65" s="19" t="s">
        <v>160</v>
      </c>
      <c r="U65" s="19" t="s">
        <v>31</v>
      </c>
      <c r="V65" s="10">
        <f>VLOOKUP(B65,[1]PL1!$A$11:AP$1509,35,1)</f>
        <v>2000</v>
      </c>
      <c r="W65" s="11">
        <f t="shared" si="1"/>
        <v>29200000</v>
      </c>
    </row>
    <row r="66" spans="1:23" ht="75" x14ac:dyDescent="0.25">
      <c r="A66" s="12">
        <v>60</v>
      </c>
      <c r="B66" s="18" t="s">
        <v>471</v>
      </c>
      <c r="C66" s="12">
        <f>VLOOKUP(B66,[1]PL1!A$9:AP$1509,4,1)</f>
        <v>183</v>
      </c>
      <c r="D66" s="12" t="s">
        <v>44</v>
      </c>
      <c r="E66" s="19" t="s">
        <v>626</v>
      </c>
      <c r="F66" s="19" t="s">
        <v>203</v>
      </c>
      <c r="G66" s="12" t="s">
        <v>181</v>
      </c>
      <c r="H66" s="19" t="s">
        <v>341</v>
      </c>
      <c r="I66" s="19" t="s">
        <v>25</v>
      </c>
      <c r="J66" s="12" t="s">
        <v>628</v>
      </c>
      <c r="K66" s="12" t="s">
        <v>92</v>
      </c>
      <c r="L66" s="19" t="s">
        <v>629</v>
      </c>
      <c r="M66" s="19" t="s">
        <v>202</v>
      </c>
      <c r="N66" s="19" t="s">
        <v>28</v>
      </c>
      <c r="O66" s="12" t="s">
        <v>78</v>
      </c>
      <c r="P66" s="20">
        <v>62000</v>
      </c>
      <c r="Q66" s="21">
        <v>5000</v>
      </c>
      <c r="R66" s="21">
        <v>5000</v>
      </c>
      <c r="S66" s="22">
        <f t="shared" si="5"/>
        <v>310000000</v>
      </c>
      <c r="T66" s="19" t="s">
        <v>1824</v>
      </c>
      <c r="U66" s="19" t="s">
        <v>31</v>
      </c>
      <c r="V66" s="10">
        <f>VLOOKUP(B66,[1]PL1!$A$11:AP$1509,35,1)</f>
        <v>5000</v>
      </c>
      <c r="W66" s="11">
        <f t="shared" si="1"/>
        <v>25000000</v>
      </c>
    </row>
    <row r="67" spans="1:23" ht="30" x14ac:dyDescent="0.25">
      <c r="A67" s="12">
        <v>61</v>
      </c>
      <c r="B67" s="18" t="s">
        <v>1300</v>
      </c>
      <c r="C67" s="12">
        <f>VLOOKUP(B67,[1]PL1!A$9:AP$1509,4,1)</f>
        <v>183</v>
      </c>
      <c r="D67" s="12" t="s">
        <v>48</v>
      </c>
      <c r="E67" s="19" t="s">
        <v>630</v>
      </c>
      <c r="F67" s="19" t="s">
        <v>203</v>
      </c>
      <c r="G67" s="12" t="s">
        <v>113</v>
      </c>
      <c r="H67" s="19" t="s">
        <v>53</v>
      </c>
      <c r="I67" s="19" t="s">
        <v>25</v>
      </c>
      <c r="J67" s="12" t="s">
        <v>631</v>
      </c>
      <c r="K67" s="12" t="s">
        <v>86</v>
      </c>
      <c r="L67" s="19" t="s">
        <v>632</v>
      </c>
      <c r="M67" s="19" t="s">
        <v>633</v>
      </c>
      <c r="N67" s="19" t="s">
        <v>183</v>
      </c>
      <c r="O67" s="12" t="s">
        <v>29</v>
      </c>
      <c r="P67" s="20">
        <v>68000</v>
      </c>
      <c r="Q67" s="21">
        <v>20000</v>
      </c>
      <c r="R67" s="21">
        <v>16800</v>
      </c>
      <c r="S67" s="22">
        <f t="shared" si="5"/>
        <v>1142400000</v>
      </c>
      <c r="T67" s="19" t="s">
        <v>1824</v>
      </c>
      <c r="U67" s="19" t="s">
        <v>31</v>
      </c>
      <c r="V67" s="10">
        <f>VLOOKUP(B67,[1]PL1!$A$11:AP$1509,35,1)</f>
        <v>5000</v>
      </c>
      <c r="W67" s="11">
        <f t="shared" si="1"/>
        <v>84000000</v>
      </c>
    </row>
    <row r="68" spans="1:23" ht="45" x14ac:dyDescent="0.25">
      <c r="A68" s="12">
        <v>62</v>
      </c>
      <c r="B68" s="18" t="s">
        <v>259</v>
      </c>
      <c r="C68" s="12">
        <f>VLOOKUP(B68,[1]PL1!A$9:AP$1509,4,1)</f>
        <v>191</v>
      </c>
      <c r="D68" s="12" t="s">
        <v>41</v>
      </c>
      <c r="E68" s="19" t="s">
        <v>586</v>
      </c>
      <c r="F68" s="19" t="s">
        <v>234</v>
      </c>
      <c r="G68" s="12" t="s">
        <v>181</v>
      </c>
      <c r="H68" s="19" t="s">
        <v>304</v>
      </c>
      <c r="I68" s="19" t="s">
        <v>25</v>
      </c>
      <c r="J68" s="12" t="s">
        <v>562</v>
      </c>
      <c r="K68" s="12" t="s">
        <v>711</v>
      </c>
      <c r="L68" s="19" t="s">
        <v>587</v>
      </c>
      <c r="M68" s="19" t="s">
        <v>584</v>
      </c>
      <c r="N68" s="19" t="s">
        <v>28</v>
      </c>
      <c r="O68" s="12" t="s">
        <v>78</v>
      </c>
      <c r="P68" s="20">
        <v>52500</v>
      </c>
      <c r="Q68" s="21">
        <v>7000</v>
      </c>
      <c r="R68" s="21">
        <v>6000</v>
      </c>
      <c r="S68" s="22">
        <f t="shared" si="5"/>
        <v>315000000</v>
      </c>
      <c r="T68" s="19" t="s">
        <v>585</v>
      </c>
      <c r="U68" s="19" t="s">
        <v>31</v>
      </c>
      <c r="V68" s="10">
        <f>VLOOKUP(B68,[1]PL1!$A$11:AP$1509,35,1)</f>
        <v>3000</v>
      </c>
      <c r="W68" s="11">
        <f t="shared" si="1"/>
        <v>18000000</v>
      </c>
    </row>
    <row r="69" spans="1:23" ht="45" x14ac:dyDescent="0.25">
      <c r="A69" s="12">
        <v>63</v>
      </c>
      <c r="B69" s="18" t="s">
        <v>485</v>
      </c>
      <c r="C69" s="12">
        <f>VLOOKUP(B69,[1]PL1!A$9:AP$1509,4,1)</f>
        <v>191</v>
      </c>
      <c r="D69" s="12" t="s">
        <v>22</v>
      </c>
      <c r="E69" s="19" t="s">
        <v>1358</v>
      </c>
      <c r="F69" s="19" t="s">
        <v>234</v>
      </c>
      <c r="G69" s="12" t="s">
        <v>113</v>
      </c>
      <c r="H69" s="19" t="s">
        <v>100</v>
      </c>
      <c r="I69" s="19" t="s">
        <v>25</v>
      </c>
      <c r="J69" s="12" t="s">
        <v>54</v>
      </c>
      <c r="K69" s="12" t="s">
        <v>86</v>
      </c>
      <c r="L69" s="19" t="s">
        <v>1533</v>
      </c>
      <c r="M69" s="19" t="s">
        <v>1534</v>
      </c>
      <c r="N69" s="19" t="s">
        <v>28</v>
      </c>
      <c r="O69" s="12" t="s">
        <v>29</v>
      </c>
      <c r="P69" s="20">
        <v>7000</v>
      </c>
      <c r="Q69" s="21">
        <v>12000</v>
      </c>
      <c r="R69" s="21">
        <v>7000</v>
      </c>
      <c r="S69" s="22">
        <f t="shared" si="5"/>
        <v>49000000</v>
      </c>
      <c r="T69" s="19" t="s">
        <v>1833</v>
      </c>
      <c r="U69" s="19" t="s">
        <v>31</v>
      </c>
      <c r="V69" s="10">
        <f>VLOOKUP(B69,[1]PL1!$A$11:AP$1509,35,1)</f>
        <v>2000</v>
      </c>
      <c r="W69" s="11">
        <f t="shared" si="1"/>
        <v>14000000</v>
      </c>
    </row>
    <row r="70" spans="1:23" ht="45" x14ac:dyDescent="0.25">
      <c r="A70" s="12">
        <v>64</v>
      </c>
      <c r="B70" s="18" t="s">
        <v>1251</v>
      </c>
      <c r="C70" s="12">
        <f>VLOOKUP(B70,[1]PL1!A$9:AP$1509,4,1)</f>
        <v>197</v>
      </c>
      <c r="D70" s="12" t="s">
        <v>41</v>
      </c>
      <c r="E70" s="19" t="s">
        <v>1359</v>
      </c>
      <c r="F70" s="19" t="s">
        <v>708</v>
      </c>
      <c r="G70" s="12" t="s">
        <v>483</v>
      </c>
      <c r="H70" s="19" t="s">
        <v>53</v>
      </c>
      <c r="I70" s="19" t="s">
        <v>25</v>
      </c>
      <c r="J70" s="12" t="s">
        <v>1179</v>
      </c>
      <c r="K70" s="12" t="s">
        <v>86</v>
      </c>
      <c r="L70" s="19" t="s">
        <v>1841</v>
      </c>
      <c r="M70" s="19" t="s">
        <v>473</v>
      </c>
      <c r="N70" s="19" t="s">
        <v>28</v>
      </c>
      <c r="O70" s="12" t="s">
        <v>29</v>
      </c>
      <c r="P70" s="20">
        <v>5000</v>
      </c>
      <c r="Q70" s="21">
        <v>3600</v>
      </c>
      <c r="R70" s="21">
        <v>2213</v>
      </c>
      <c r="S70" s="22">
        <f t="shared" ref="S70:S89" si="6">R70*P70</f>
        <v>11065000</v>
      </c>
      <c r="T70" s="19" t="s">
        <v>474</v>
      </c>
      <c r="U70" s="19" t="s">
        <v>67</v>
      </c>
      <c r="V70" s="10">
        <f>VLOOKUP(B70,[1]PL1!$A$11:AP$1509,35,1)</f>
        <v>5000</v>
      </c>
      <c r="W70" s="11">
        <f t="shared" si="1"/>
        <v>11065000</v>
      </c>
    </row>
    <row r="71" spans="1:23" ht="45" x14ac:dyDescent="0.25">
      <c r="A71" s="12">
        <v>65</v>
      </c>
      <c r="B71" s="18" t="s">
        <v>792</v>
      </c>
      <c r="C71" s="12">
        <f>VLOOKUP(B71,[1]PL1!A$9:AP$1509,4,1)</f>
        <v>197</v>
      </c>
      <c r="D71" s="12" t="s">
        <v>41</v>
      </c>
      <c r="E71" s="19" t="s">
        <v>1226</v>
      </c>
      <c r="F71" s="19" t="s">
        <v>708</v>
      </c>
      <c r="G71" s="12" t="s">
        <v>84</v>
      </c>
      <c r="H71" s="19" t="s">
        <v>627</v>
      </c>
      <c r="I71" s="19" t="s">
        <v>25</v>
      </c>
      <c r="J71" s="12" t="s">
        <v>1227</v>
      </c>
      <c r="K71" s="12" t="s">
        <v>86</v>
      </c>
      <c r="L71" s="19" t="s">
        <v>1228</v>
      </c>
      <c r="M71" s="19" t="s">
        <v>1094</v>
      </c>
      <c r="N71" s="19" t="s">
        <v>28</v>
      </c>
      <c r="O71" s="12" t="s">
        <v>78</v>
      </c>
      <c r="P71" s="20">
        <v>81000</v>
      </c>
      <c r="Q71" s="21">
        <v>8000</v>
      </c>
      <c r="R71" s="21">
        <v>8000</v>
      </c>
      <c r="S71" s="22">
        <f t="shared" si="6"/>
        <v>648000000</v>
      </c>
      <c r="T71" s="19" t="s">
        <v>1663</v>
      </c>
      <c r="U71" s="19" t="s">
        <v>31</v>
      </c>
      <c r="V71" s="10">
        <f>VLOOKUP(B71,[1]PL1!$A$11:AP$1509,35,1)</f>
        <v>3000</v>
      </c>
      <c r="W71" s="11">
        <f t="shared" ref="W71:W134" si="7">V71*R71</f>
        <v>24000000</v>
      </c>
    </row>
    <row r="72" spans="1:23" ht="45" x14ac:dyDescent="0.25">
      <c r="A72" s="12">
        <v>66</v>
      </c>
      <c r="B72" s="18" t="s">
        <v>233</v>
      </c>
      <c r="C72" s="12">
        <f>VLOOKUP(B72,[1]PL1!A$9:AP$1509,4,1)</f>
        <v>197</v>
      </c>
      <c r="D72" s="12" t="s">
        <v>22</v>
      </c>
      <c r="E72" s="19" t="s">
        <v>1360</v>
      </c>
      <c r="F72" s="19" t="s">
        <v>708</v>
      </c>
      <c r="G72" s="12" t="s">
        <v>49</v>
      </c>
      <c r="H72" s="19" t="s">
        <v>50</v>
      </c>
      <c r="I72" s="19" t="s">
        <v>45</v>
      </c>
      <c r="J72" s="12" t="s">
        <v>477</v>
      </c>
      <c r="K72" s="12" t="s">
        <v>86</v>
      </c>
      <c r="L72" s="19" t="s">
        <v>1517</v>
      </c>
      <c r="M72" s="19" t="s">
        <v>473</v>
      </c>
      <c r="N72" s="19" t="s">
        <v>28</v>
      </c>
      <c r="O72" s="12" t="s">
        <v>46</v>
      </c>
      <c r="P72" s="20">
        <v>500</v>
      </c>
      <c r="Q72" s="21">
        <v>38400</v>
      </c>
      <c r="R72" s="21">
        <v>38400</v>
      </c>
      <c r="S72" s="22">
        <f t="shared" si="6"/>
        <v>19200000</v>
      </c>
      <c r="T72" s="19" t="s">
        <v>474</v>
      </c>
      <c r="U72" s="19" t="s">
        <v>67</v>
      </c>
      <c r="V72" s="10">
        <f>VLOOKUP(B72,[1]PL1!$A$11:AP$1509,35,1)</f>
        <v>500</v>
      </c>
      <c r="W72" s="11">
        <f t="shared" si="7"/>
        <v>19200000</v>
      </c>
    </row>
    <row r="73" spans="1:23" ht="45" x14ac:dyDescent="0.25">
      <c r="A73" s="12">
        <v>67</v>
      </c>
      <c r="B73" s="18" t="s">
        <v>1252</v>
      </c>
      <c r="C73" s="12">
        <f>VLOOKUP(B73,[1]PL1!A$9:AP$1509,4,1)</f>
        <v>35</v>
      </c>
      <c r="D73" s="12" t="s">
        <v>41</v>
      </c>
      <c r="E73" s="19" t="s">
        <v>521</v>
      </c>
      <c r="F73" s="19" t="s">
        <v>270</v>
      </c>
      <c r="G73" s="12" t="s">
        <v>113</v>
      </c>
      <c r="H73" s="19" t="s">
        <v>522</v>
      </c>
      <c r="I73" s="19" t="s">
        <v>25</v>
      </c>
      <c r="J73" s="12" t="s">
        <v>498</v>
      </c>
      <c r="K73" s="12" t="s">
        <v>86</v>
      </c>
      <c r="L73" s="19" t="s">
        <v>523</v>
      </c>
      <c r="M73" s="19" t="s">
        <v>508</v>
      </c>
      <c r="N73" s="19" t="s">
        <v>28</v>
      </c>
      <c r="O73" s="12" t="s">
        <v>166</v>
      </c>
      <c r="P73" s="20">
        <v>45000</v>
      </c>
      <c r="Q73" s="21">
        <v>3700</v>
      </c>
      <c r="R73" s="21">
        <v>2478</v>
      </c>
      <c r="S73" s="22">
        <f t="shared" si="6"/>
        <v>111510000</v>
      </c>
      <c r="T73" s="19" t="s">
        <v>500</v>
      </c>
      <c r="U73" s="19" t="s">
        <v>31</v>
      </c>
      <c r="V73" s="10">
        <f>VLOOKUP(B73,[1]PL1!$A$11:AP$1509,35,1)</f>
        <v>20000</v>
      </c>
      <c r="W73" s="11">
        <f t="shared" si="7"/>
        <v>49560000</v>
      </c>
    </row>
    <row r="74" spans="1:23" ht="45" x14ac:dyDescent="0.25">
      <c r="A74" s="12">
        <v>68</v>
      </c>
      <c r="B74" s="18" t="s">
        <v>47</v>
      </c>
      <c r="C74" s="12">
        <f>VLOOKUP(B74,[1]PL1!A$9:AP$1509,4,1)</f>
        <v>35</v>
      </c>
      <c r="D74" s="12" t="s">
        <v>22</v>
      </c>
      <c r="E74" s="19" t="s">
        <v>1361</v>
      </c>
      <c r="F74" s="19" t="s">
        <v>270</v>
      </c>
      <c r="G74" s="12" t="s">
        <v>94</v>
      </c>
      <c r="H74" s="19" t="s">
        <v>91</v>
      </c>
      <c r="I74" s="19" t="s">
        <v>25</v>
      </c>
      <c r="J74" s="12" t="s">
        <v>149</v>
      </c>
      <c r="K74" s="12" t="s">
        <v>86</v>
      </c>
      <c r="L74" s="19" t="s">
        <v>1550</v>
      </c>
      <c r="M74" s="19" t="s">
        <v>178</v>
      </c>
      <c r="N74" s="19" t="s">
        <v>28</v>
      </c>
      <c r="O74" s="12" t="s">
        <v>29</v>
      </c>
      <c r="P74" s="20">
        <v>55000</v>
      </c>
      <c r="Q74" s="21">
        <v>3150</v>
      </c>
      <c r="R74" s="21">
        <v>1590</v>
      </c>
      <c r="S74" s="22">
        <f t="shared" si="6"/>
        <v>87450000</v>
      </c>
      <c r="T74" s="19" t="s">
        <v>1659</v>
      </c>
      <c r="U74" s="19" t="s">
        <v>31</v>
      </c>
      <c r="V74" s="10">
        <f>VLOOKUP(B74,[1]PL1!$A$11:AP$1509,35,1)</f>
        <v>10000</v>
      </c>
      <c r="W74" s="11">
        <f t="shared" si="7"/>
        <v>15900000</v>
      </c>
    </row>
    <row r="75" spans="1:23" ht="45" x14ac:dyDescent="0.25">
      <c r="A75" s="12">
        <v>69</v>
      </c>
      <c r="B75" s="18" t="s">
        <v>1301</v>
      </c>
      <c r="C75" s="12">
        <f>VLOOKUP(B75,[1]PL1!A$9:AP$1509,4,1)</f>
        <v>96</v>
      </c>
      <c r="D75" s="12" t="s">
        <v>22</v>
      </c>
      <c r="E75" s="19" t="s">
        <v>1362</v>
      </c>
      <c r="F75" s="19" t="s">
        <v>404</v>
      </c>
      <c r="G75" s="12" t="s">
        <v>148</v>
      </c>
      <c r="H75" s="19" t="s">
        <v>53</v>
      </c>
      <c r="I75" s="19" t="s">
        <v>25</v>
      </c>
      <c r="J75" s="12" t="s">
        <v>149</v>
      </c>
      <c r="K75" s="12" t="s">
        <v>86</v>
      </c>
      <c r="L75" s="19" t="s">
        <v>1630</v>
      </c>
      <c r="M75" s="19" t="s">
        <v>1631</v>
      </c>
      <c r="N75" s="19" t="s">
        <v>28</v>
      </c>
      <c r="O75" s="12" t="s">
        <v>29</v>
      </c>
      <c r="P75" s="20">
        <v>122000</v>
      </c>
      <c r="Q75" s="21">
        <v>700</v>
      </c>
      <c r="R75" s="21">
        <v>399</v>
      </c>
      <c r="S75" s="22">
        <f t="shared" si="6"/>
        <v>48678000</v>
      </c>
      <c r="T75" s="19" t="s">
        <v>726</v>
      </c>
      <c r="U75" s="19" t="s">
        <v>31</v>
      </c>
      <c r="V75" s="10">
        <f>VLOOKUP(B75,[1]PL1!$A$11:AP$1509,35,1)</f>
        <v>20000</v>
      </c>
      <c r="W75" s="11">
        <f t="shared" si="7"/>
        <v>7980000</v>
      </c>
    </row>
    <row r="76" spans="1:23" ht="45" x14ac:dyDescent="0.25">
      <c r="A76" s="12">
        <v>70</v>
      </c>
      <c r="B76" s="18" t="s">
        <v>1302</v>
      </c>
      <c r="C76" s="12">
        <f>VLOOKUP(B76,[1]PL1!A$9:AP$1509,4,1)</f>
        <v>98</v>
      </c>
      <c r="D76" s="12" t="s">
        <v>22</v>
      </c>
      <c r="E76" s="19" t="s">
        <v>1363</v>
      </c>
      <c r="F76" s="19" t="s">
        <v>406</v>
      </c>
      <c r="G76" s="12" t="s">
        <v>349</v>
      </c>
      <c r="H76" s="19" t="s">
        <v>106</v>
      </c>
      <c r="I76" s="19" t="s">
        <v>25</v>
      </c>
      <c r="J76" s="12" t="s">
        <v>402</v>
      </c>
      <c r="K76" s="12" t="s">
        <v>86</v>
      </c>
      <c r="L76" s="19" t="s">
        <v>1586</v>
      </c>
      <c r="M76" s="19" t="s">
        <v>393</v>
      </c>
      <c r="N76" s="19" t="s">
        <v>28</v>
      </c>
      <c r="O76" s="12" t="s">
        <v>29</v>
      </c>
      <c r="P76" s="20">
        <v>1000500</v>
      </c>
      <c r="Q76" s="21">
        <v>80</v>
      </c>
      <c r="R76" s="21">
        <v>38</v>
      </c>
      <c r="S76" s="22">
        <f t="shared" si="6"/>
        <v>38019000</v>
      </c>
      <c r="T76" s="19" t="s">
        <v>393</v>
      </c>
      <c r="U76" s="19" t="s">
        <v>67</v>
      </c>
      <c r="V76" s="10">
        <f>VLOOKUP(B76,[1]PL1!$A$11:AP$1509,35,1)</f>
        <v>100000</v>
      </c>
      <c r="W76" s="11">
        <f t="shared" si="7"/>
        <v>3800000</v>
      </c>
    </row>
    <row r="77" spans="1:23" ht="45" x14ac:dyDescent="0.25">
      <c r="A77" s="12">
        <v>71</v>
      </c>
      <c r="B77" s="18" t="s">
        <v>899</v>
      </c>
      <c r="C77" s="12">
        <f>VLOOKUP(B77,[1]PL1!A$9:AP$1509,4,1)</f>
        <v>97</v>
      </c>
      <c r="D77" s="12" t="s">
        <v>22</v>
      </c>
      <c r="E77" s="19" t="s">
        <v>407</v>
      </c>
      <c r="F77" s="19" t="s">
        <v>407</v>
      </c>
      <c r="G77" s="12" t="s">
        <v>121</v>
      </c>
      <c r="H77" s="19" t="s">
        <v>106</v>
      </c>
      <c r="I77" s="19" t="s">
        <v>25</v>
      </c>
      <c r="J77" s="12" t="s">
        <v>408</v>
      </c>
      <c r="K77" s="12" t="s">
        <v>86</v>
      </c>
      <c r="L77" s="19" t="s">
        <v>409</v>
      </c>
      <c r="M77" s="19" t="s">
        <v>393</v>
      </c>
      <c r="N77" s="19" t="s">
        <v>28</v>
      </c>
      <c r="O77" s="12" t="s">
        <v>29</v>
      </c>
      <c r="P77" s="20">
        <v>1172000</v>
      </c>
      <c r="Q77" s="21">
        <v>160</v>
      </c>
      <c r="R77" s="21">
        <v>54</v>
      </c>
      <c r="S77" s="22">
        <f t="shared" si="6"/>
        <v>63288000</v>
      </c>
      <c r="T77" s="19" t="s">
        <v>393</v>
      </c>
      <c r="U77" s="19" t="s">
        <v>67</v>
      </c>
      <c r="V77" s="10">
        <f>VLOOKUP(B77,[1]PL1!$A$11:AP$1509,35,1)</f>
        <v>40000</v>
      </c>
      <c r="W77" s="11">
        <f t="shared" si="7"/>
        <v>2160000</v>
      </c>
    </row>
    <row r="78" spans="1:23" ht="30" x14ac:dyDescent="0.25">
      <c r="A78" s="12">
        <v>72</v>
      </c>
      <c r="B78" s="18" t="s">
        <v>1150</v>
      </c>
      <c r="C78" s="12">
        <f>VLOOKUP(B78,[1]PL1!A$9:AP$1509,4,1)</f>
        <v>231</v>
      </c>
      <c r="D78" s="12" t="s">
        <v>22</v>
      </c>
      <c r="E78" s="19" t="s">
        <v>1364</v>
      </c>
      <c r="F78" s="19" t="s">
        <v>410</v>
      </c>
      <c r="G78" s="12" t="s">
        <v>1795</v>
      </c>
      <c r="H78" s="19" t="s">
        <v>80</v>
      </c>
      <c r="I78" s="19" t="s">
        <v>81</v>
      </c>
      <c r="J78" s="12" t="s">
        <v>1477</v>
      </c>
      <c r="K78" s="12" t="s">
        <v>86</v>
      </c>
      <c r="L78" s="19" t="s">
        <v>1602</v>
      </c>
      <c r="M78" s="19" t="s">
        <v>692</v>
      </c>
      <c r="N78" s="19" t="s">
        <v>28</v>
      </c>
      <c r="O78" s="12" t="s">
        <v>65</v>
      </c>
      <c r="P78" s="20">
        <v>3650</v>
      </c>
      <c r="Q78" s="21">
        <v>4500</v>
      </c>
      <c r="R78" s="21">
        <v>1995</v>
      </c>
      <c r="S78" s="22">
        <f t="shared" si="6"/>
        <v>7281750</v>
      </c>
      <c r="T78" s="19" t="s">
        <v>692</v>
      </c>
      <c r="U78" s="19" t="s">
        <v>67</v>
      </c>
      <c r="V78" s="10">
        <f>VLOOKUP(B78,[1]PL1!$A$11:AP$1509,35,1)</f>
        <v>200</v>
      </c>
      <c r="W78" s="11">
        <f t="shared" si="7"/>
        <v>399000</v>
      </c>
    </row>
    <row r="79" spans="1:23" ht="75" x14ac:dyDescent="0.25">
      <c r="A79" s="12">
        <v>73</v>
      </c>
      <c r="B79" s="18" t="s">
        <v>1280</v>
      </c>
      <c r="C79" s="12">
        <f>VLOOKUP(B79,[1]PL1!A$9:AP$1509,4,1)</f>
        <v>231</v>
      </c>
      <c r="D79" s="12" t="s">
        <v>48</v>
      </c>
      <c r="E79" s="19" t="s">
        <v>1230</v>
      </c>
      <c r="F79" s="19" t="s">
        <v>410</v>
      </c>
      <c r="G79" s="12" t="s">
        <v>780</v>
      </c>
      <c r="H79" s="19" t="s">
        <v>703</v>
      </c>
      <c r="I79" s="19" t="s">
        <v>45</v>
      </c>
      <c r="J79" s="12" t="s">
        <v>1478</v>
      </c>
      <c r="K79" s="12" t="s">
        <v>92</v>
      </c>
      <c r="L79" s="19" t="s">
        <v>1231</v>
      </c>
      <c r="M79" s="19" t="s">
        <v>1571</v>
      </c>
      <c r="N79" s="19" t="s">
        <v>225</v>
      </c>
      <c r="O79" s="12" t="s">
        <v>95</v>
      </c>
      <c r="P79" s="20">
        <v>500</v>
      </c>
      <c r="Q79" s="21">
        <v>156000</v>
      </c>
      <c r="R79" s="21">
        <v>51030</v>
      </c>
      <c r="S79" s="22">
        <f t="shared" si="6"/>
        <v>25515000</v>
      </c>
      <c r="T79" s="19" t="s">
        <v>1663</v>
      </c>
      <c r="U79" s="19" t="s">
        <v>31</v>
      </c>
      <c r="V79" s="10">
        <f>VLOOKUP(B79,[1]PL1!$A$11:AP$1509,35,1)</f>
        <v>200</v>
      </c>
      <c r="W79" s="11">
        <f t="shared" si="7"/>
        <v>10206000</v>
      </c>
    </row>
    <row r="80" spans="1:23" ht="75" x14ac:dyDescent="0.25">
      <c r="A80" s="12">
        <v>74</v>
      </c>
      <c r="B80" s="18" t="s">
        <v>1062</v>
      </c>
      <c r="C80" s="12">
        <f>VLOOKUP(B80,[1]PL1!A$9:AP$1509,4,1)</f>
        <v>225</v>
      </c>
      <c r="D80" s="12" t="s">
        <v>44</v>
      </c>
      <c r="E80" s="19" t="s">
        <v>1186</v>
      </c>
      <c r="F80" s="19" t="s">
        <v>1187</v>
      </c>
      <c r="G80" s="12" t="s">
        <v>42</v>
      </c>
      <c r="H80" s="19" t="s">
        <v>53</v>
      </c>
      <c r="I80" s="19" t="s">
        <v>25</v>
      </c>
      <c r="J80" s="12" t="s">
        <v>112</v>
      </c>
      <c r="K80" s="12" t="s">
        <v>86</v>
      </c>
      <c r="L80" s="19" t="s">
        <v>1188</v>
      </c>
      <c r="M80" s="19" t="s">
        <v>1639</v>
      </c>
      <c r="N80" s="19" t="s">
        <v>28</v>
      </c>
      <c r="O80" s="12" t="s">
        <v>29</v>
      </c>
      <c r="P80" s="20">
        <v>69300</v>
      </c>
      <c r="Q80" s="21">
        <v>6195</v>
      </c>
      <c r="R80" s="21">
        <v>4040</v>
      </c>
      <c r="S80" s="22">
        <f t="shared" si="6"/>
        <v>279972000</v>
      </c>
      <c r="T80" s="19" t="s">
        <v>1675</v>
      </c>
      <c r="U80" s="19" t="s">
        <v>31</v>
      </c>
      <c r="V80" s="10">
        <f>VLOOKUP(B80,[1]PL1!$A$11:AP$1509,35,1)</f>
        <v>3000</v>
      </c>
      <c r="W80" s="11">
        <f t="shared" si="7"/>
        <v>12120000</v>
      </c>
    </row>
    <row r="81" spans="1:23" ht="60" x14ac:dyDescent="0.25">
      <c r="A81" s="12">
        <v>75</v>
      </c>
      <c r="B81" s="18" t="s">
        <v>985</v>
      </c>
      <c r="C81" s="12">
        <f>VLOOKUP(B81,[1]PL1!A$9:AP$1509,4,1)</f>
        <v>223</v>
      </c>
      <c r="D81" s="12" t="s">
        <v>44</v>
      </c>
      <c r="E81" s="19" t="s">
        <v>843</v>
      </c>
      <c r="F81" s="19" t="s">
        <v>1784</v>
      </c>
      <c r="G81" s="12" t="s">
        <v>99</v>
      </c>
      <c r="H81" s="19" t="s">
        <v>522</v>
      </c>
      <c r="I81" s="19" t="s">
        <v>25</v>
      </c>
      <c r="J81" s="12" t="s">
        <v>144</v>
      </c>
      <c r="K81" s="12" t="s">
        <v>248</v>
      </c>
      <c r="L81" s="19" t="s">
        <v>844</v>
      </c>
      <c r="M81" s="19" t="s">
        <v>791</v>
      </c>
      <c r="N81" s="19" t="s">
        <v>28</v>
      </c>
      <c r="O81" s="12" t="s">
        <v>166</v>
      </c>
      <c r="P81" s="20">
        <v>8800</v>
      </c>
      <c r="Q81" s="21">
        <v>1200</v>
      </c>
      <c r="R81" s="21">
        <v>1100</v>
      </c>
      <c r="S81" s="22">
        <f t="shared" si="6"/>
        <v>9680000</v>
      </c>
      <c r="T81" s="19" t="s">
        <v>838</v>
      </c>
      <c r="U81" s="19" t="s">
        <v>31</v>
      </c>
      <c r="V81" s="10">
        <f>VLOOKUP(B81,[1]PL1!$A$11:AP$1509,35,1)</f>
        <v>500</v>
      </c>
      <c r="W81" s="11">
        <f t="shared" si="7"/>
        <v>550000</v>
      </c>
    </row>
    <row r="82" spans="1:23" ht="60" x14ac:dyDescent="0.25">
      <c r="A82" s="12">
        <v>76</v>
      </c>
      <c r="B82" s="18" t="s">
        <v>1229</v>
      </c>
      <c r="C82" s="12">
        <f>VLOOKUP(B82,[1]PL1!A$9:AP$1509,4,1)</f>
        <v>603</v>
      </c>
      <c r="D82" s="12" t="s">
        <v>22</v>
      </c>
      <c r="E82" s="19" t="s">
        <v>1045</v>
      </c>
      <c r="F82" s="19" t="s">
        <v>1046</v>
      </c>
      <c r="G82" s="12" t="s">
        <v>1366</v>
      </c>
      <c r="H82" s="19" t="s">
        <v>1367</v>
      </c>
      <c r="I82" s="19" t="s">
        <v>62</v>
      </c>
      <c r="J82" s="12" t="s">
        <v>560</v>
      </c>
      <c r="K82" s="12" t="s">
        <v>86</v>
      </c>
      <c r="L82" s="19" t="s">
        <v>1047</v>
      </c>
      <c r="M82" s="19" t="s">
        <v>623</v>
      </c>
      <c r="N82" s="19" t="s">
        <v>28</v>
      </c>
      <c r="O82" s="12" t="s">
        <v>258</v>
      </c>
      <c r="P82" s="20">
        <v>1550</v>
      </c>
      <c r="Q82" s="21">
        <v>25000</v>
      </c>
      <c r="R82" s="21">
        <v>10000</v>
      </c>
      <c r="S82" s="22">
        <f t="shared" si="6"/>
        <v>15500000</v>
      </c>
      <c r="T82" s="19" t="s">
        <v>1650</v>
      </c>
      <c r="U82" s="19" t="s">
        <v>31</v>
      </c>
      <c r="V82" s="10">
        <f>VLOOKUP(B82,[1]PL1!$A$11:AP$1509,35,1)</f>
        <v>500</v>
      </c>
      <c r="W82" s="11">
        <f t="shared" si="7"/>
        <v>5000000</v>
      </c>
    </row>
    <row r="83" spans="1:23" ht="30" x14ac:dyDescent="0.25">
      <c r="A83" s="12">
        <v>77</v>
      </c>
      <c r="B83" s="18" t="s">
        <v>1303</v>
      </c>
      <c r="C83" s="12">
        <f>VLOOKUP(B83,[1]PL1!A$9:AP$1509,4,1)</f>
        <v>903</v>
      </c>
      <c r="D83" s="12" t="s">
        <v>22</v>
      </c>
      <c r="E83" s="19" t="s">
        <v>120</v>
      </c>
      <c r="F83" s="19" t="s">
        <v>1767</v>
      </c>
      <c r="G83" s="12" t="s">
        <v>121</v>
      </c>
      <c r="H83" s="19" t="s">
        <v>122</v>
      </c>
      <c r="I83" s="19" t="s">
        <v>25</v>
      </c>
      <c r="J83" s="12" t="s">
        <v>123</v>
      </c>
      <c r="K83" s="12" t="s">
        <v>86</v>
      </c>
      <c r="L83" s="19" t="s">
        <v>124</v>
      </c>
      <c r="M83" s="19" t="s">
        <v>119</v>
      </c>
      <c r="N83" s="19" t="s">
        <v>28</v>
      </c>
      <c r="O83" s="12" t="s">
        <v>29</v>
      </c>
      <c r="P83" s="20">
        <v>456800</v>
      </c>
      <c r="Q83" s="21">
        <v>168</v>
      </c>
      <c r="R83" s="21">
        <v>105</v>
      </c>
      <c r="S83" s="22">
        <f t="shared" si="6"/>
        <v>47964000</v>
      </c>
      <c r="T83" s="19" t="s">
        <v>119</v>
      </c>
      <c r="U83" s="19" t="s">
        <v>67</v>
      </c>
      <c r="V83" s="10">
        <f>VLOOKUP(B83,[1]PL1!$A$11:AP$1509,35,1)</f>
        <v>25000</v>
      </c>
      <c r="W83" s="11">
        <f t="shared" si="7"/>
        <v>2625000</v>
      </c>
    </row>
    <row r="84" spans="1:23" ht="45" x14ac:dyDescent="0.25">
      <c r="A84" s="12">
        <v>78</v>
      </c>
      <c r="B84" s="18" t="s">
        <v>1185</v>
      </c>
      <c r="C84" s="12">
        <f>VLOOKUP(B84,[1]PL1!A$9:AP$1509,4,1)</f>
        <v>288</v>
      </c>
      <c r="D84" s="12" t="s">
        <v>22</v>
      </c>
      <c r="E84" s="19" t="s">
        <v>1054</v>
      </c>
      <c r="F84" s="19" t="s">
        <v>298</v>
      </c>
      <c r="G84" s="12" t="s">
        <v>90</v>
      </c>
      <c r="H84" s="19" t="s">
        <v>299</v>
      </c>
      <c r="I84" s="19" t="s">
        <v>196</v>
      </c>
      <c r="J84" s="12" t="s">
        <v>842</v>
      </c>
      <c r="K84" s="12" t="s">
        <v>86</v>
      </c>
      <c r="L84" s="19" t="s">
        <v>1055</v>
      </c>
      <c r="M84" s="19" t="s">
        <v>1053</v>
      </c>
      <c r="N84" s="19" t="s">
        <v>28</v>
      </c>
      <c r="O84" s="12" t="s">
        <v>29</v>
      </c>
      <c r="P84" s="20">
        <v>25600</v>
      </c>
      <c r="Q84" s="21">
        <v>3000</v>
      </c>
      <c r="R84" s="21">
        <v>1150</v>
      </c>
      <c r="S84" s="22">
        <f t="shared" si="6"/>
        <v>29440000</v>
      </c>
      <c r="T84" s="19" t="s">
        <v>1053</v>
      </c>
      <c r="U84" s="19" t="s">
        <v>67</v>
      </c>
      <c r="V84" s="10">
        <f>VLOOKUP(B84,[1]PL1!$A$11:AP$1509,35,1)</f>
        <v>2000</v>
      </c>
      <c r="W84" s="11">
        <f t="shared" si="7"/>
        <v>2300000</v>
      </c>
    </row>
    <row r="85" spans="1:23" ht="45" x14ac:dyDescent="0.25">
      <c r="A85" s="12">
        <v>79</v>
      </c>
      <c r="B85" s="18" t="s">
        <v>1304</v>
      </c>
      <c r="C85" s="12">
        <f>VLOOKUP(B85,[1]PL1!A$9:AP$1509,4,1)</f>
        <v>288</v>
      </c>
      <c r="D85" s="12" t="s">
        <v>22</v>
      </c>
      <c r="E85" s="19" t="s">
        <v>891</v>
      </c>
      <c r="F85" s="19" t="s">
        <v>298</v>
      </c>
      <c r="G85" s="12" t="s">
        <v>113</v>
      </c>
      <c r="H85" s="19" t="s">
        <v>299</v>
      </c>
      <c r="I85" s="19" t="s">
        <v>196</v>
      </c>
      <c r="J85" s="12" t="s">
        <v>892</v>
      </c>
      <c r="K85" s="12" t="s">
        <v>86</v>
      </c>
      <c r="L85" s="19" t="s">
        <v>893</v>
      </c>
      <c r="M85" s="19" t="s">
        <v>429</v>
      </c>
      <c r="N85" s="19" t="s">
        <v>28</v>
      </c>
      <c r="O85" s="12" t="s">
        <v>29</v>
      </c>
      <c r="P85" s="20">
        <v>6200</v>
      </c>
      <c r="Q85" s="21">
        <v>6000</v>
      </c>
      <c r="R85" s="21">
        <v>6000</v>
      </c>
      <c r="S85" s="22">
        <f t="shared" si="6"/>
        <v>37200000</v>
      </c>
      <c r="T85" s="19" t="s">
        <v>889</v>
      </c>
      <c r="U85" s="19" t="s">
        <v>31</v>
      </c>
      <c r="V85" s="10">
        <f>VLOOKUP(B85,[1]PL1!$A$11:AP$1509,35,1)</f>
        <v>3000</v>
      </c>
      <c r="W85" s="11">
        <f t="shared" si="7"/>
        <v>18000000</v>
      </c>
    </row>
    <row r="86" spans="1:23" ht="60" x14ac:dyDescent="0.25">
      <c r="A86" s="12">
        <v>80</v>
      </c>
      <c r="B86" s="18" t="s">
        <v>1024</v>
      </c>
      <c r="C86" s="12">
        <f>VLOOKUP(B86,[1]PL1!A$9:AP$1509,4,1)</f>
        <v>602</v>
      </c>
      <c r="D86" s="12" t="s">
        <v>22</v>
      </c>
      <c r="E86" s="19" t="s">
        <v>1164</v>
      </c>
      <c r="F86" s="19" t="s">
        <v>298</v>
      </c>
      <c r="G86" s="12" t="s">
        <v>1368</v>
      </c>
      <c r="H86" s="19" t="s">
        <v>70</v>
      </c>
      <c r="I86" s="19" t="s">
        <v>62</v>
      </c>
      <c r="J86" s="12" t="s">
        <v>1165</v>
      </c>
      <c r="K86" s="12">
        <v>36</v>
      </c>
      <c r="L86" s="19" t="s">
        <v>1166</v>
      </c>
      <c r="M86" s="19" t="s">
        <v>1558</v>
      </c>
      <c r="N86" s="19" t="s">
        <v>28</v>
      </c>
      <c r="O86" s="12" t="s">
        <v>46</v>
      </c>
      <c r="P86" s="20">
        <v>5200</v>
      </c>
      <c r="Q86" s="21">
        <v>69000</v>
      </c>
      <c r="R86" s="21">
        <v>52500</v>
      </c>
      <c r="S86" s="22">
        <f t="shared" si="6"/>
        <v>273000000</v>
      </c>
      <c r="T86" s="19" t="s">
        <v>992</v>
      </c>
      <c r="U86" s="19" t="s">
        <v>31</v>
      </c>
      <c r="V86" s="10">
        <f>VLOOKUP(B86,[1]PL1!$A$11:AP$1509,35,1)</f>
        <v>2000</v>
      </c>
      <c r="W86" s="11">
        <f t="shared" si="7"/>
        <v>105000000</v>
      </c>
    </row>
    <row r="87" spans="1:23" ht="60" x14ac:dyDescent="0.25">
      <c r="A87" s="12">
        <v>81</v>
      </c>
      <c r="B87" s="18" t="s">
        <v>1044</v>
      </c>
      <c r="C87" s="12">
        <f>VLOOKUP(B87,[1]PL1!A$9:AP$1509,4,1)</f>
        <v>198</v>
      </c>
      <c r="D87" s="12" t="s">
        <v>48</v>
      </c>
      <c r="E87" s="19" t="s">
        <v>1172</v>
      </c>
      <c r="F87" s="19" t="s">
        <v>1173</v>
      </c>
      <c r="G87" s="12" t="s">
        <v>49</v>
      </c>
      <c r="H87" s="19" t="s">
        <v>50</v>
      </c>
      <c r="I87" s="19" t="s">
        <v>45</v>
      </c>
      <c r="J87" s="12" t="s">
        <v>477</v>
      </c>
      <c r="K87" s="12" t="s">
        <v>92</v>
      </c>
      <c r="L87" s="19" t="s">
        <v>1174</v>
      </c>
      <c r="M87" s="19" t="s">
        <v>1175</v>
      </c>
      <c r="N87" s="19" t="s">
        <v>714</v>
      </c>
      <c r="O87" s="12" t="s">
        <v>46</v>
      </c>
      <c r="P87" s="20">
        <v>100</v>
      </c>
      <c r="Q87" s="21">
        <v>69000</v>
      </c>
      <c r="R87" s="21">
        <v>63000</v>
      </c>
      <c r="S87" s="22">
        <f t="shared" si="6"/>
        <v>6300000</v>
      </c>
      <c r="T87" s="19" t="s">
        <v>1651</v>
      </c>
      <c r="U87" s="19" t="s">
        <v>31</v>
      </c>
      <c r="V87" s="10">
        <f>VLOOKUP(B87,[1]PL1!$A$11:AP$1509,35,1)</f>
        <v>100</v>
      </c>
      <c r="W87" s="11">
        <f t="shared" si="7"/>
        <v>6300000</v>
      </c>
    </row>
    <row r="88" spans="1:23" ht="45" x14ac:dyDescent="0.25">
      <c r="A88" s="12">
        <v>82</v>
      </c>
      <c r="B88" s="18" t="s">
        <v>890</v>
      </c>
      <c r="C88" s="12">
        <f>VLOOKUP(B88,[1]PL1!A$9:AP$1509,4,1)</f>
        <v>77</v>
      </c>
      <c r="D88" s="12" t="s">
        <v>22</v>
      </c>
      <c r="E88" s="19" t="s">
        <v>411</v>
      </c>
      <c r="F88" s="19" t="s">
        <v>411</v>
      </c>
      <c r="G88" s="12" t="s">
        <v>412</v>
      </c>
      <c r="H88" s="19" t="s">
        <v>106</v>
      </c>
      <c r="I88" s="19" t="s">
        <v>25</v>
      </c>
      <c r="J88" s="12" t="s">
        <v>107</v>
      </c>
      <c r="K88" s="12" t="s">
        <v>86</v>
      </c>
      <c r="L88" s="19" t="s">
        <v>413</v>
      </c>
      <c r="M88" s="19" t="s">
        <v>393</v>
      </c>
      <c r="N88" s="19" t="s">
        <v>28</v>
      </c>
      <c r="O88" s="12" t="s">
        <v>29</v>
      </c>
      <c r="P88" s="20">
        <v>128200</v>
      </c>
      <c r="Q88" s="21">
        <v>650</v>
      </c>
      <c r="R88" s="21">
        <v>248</v>
      </c>
      <c r="S88" s="22">
        <f t="shared" si="6"/>
        <v>31793600</v>
      </c>
      <c r="T88" s="19" t="s">
        <v>393</v>
      </c>
      <c r="U88" s="19" t="s">
        <v>67</v>
      </c>
      <c r="V88" s="10">
        <f>VLOOKUP(B88,[1]PL1!$A$11:AP$1509,35,1)</f>
        <v>3000</v>
      </c>
      <c r="W88" s="11">
        <f t="shared" si="7"/>
        <v>744000</v>
      </c>
    </row>
    <row r="89" spans="1:23" ht="90" x14ac:dyDescent="0.25">
      <c r="A89" s="12">
        <v>83</v>
      </c>
      <c r="B89" s="18" t="s">
        <v>1139</v>
      </c>
      <c r="C89" s="12">
        <f>VLOOKUP(B89,[1]PL1!A$9:AP$1509,4,1)</f>
        <v>654</v>
      </c>
      <c r="D89" s="12" t="s">
        <v>22</v>
      </c>
      <c r="E89" s="19" t="s">
        <v>1371</v>
      </c>
      <c r="F89" s="19" t="s">
        <v>1370</v>
      </c>
      <c r="G89" s="12" t="s">
        <v>1800</v>
      </c>
      <c r="H89" s="19" t="s">
        <v>61</v>
      </c>
      <c r="I89" s="19" t="s">
        <v>62</v>
      </c>
      <c r="J89" s="12" t="s">
        <v>63</v>
      </c>
      <c r="K89" s="12" t="s">
        <v>86</v>
      </c>
      <c r="L89" s="19" t="s">
        <v>64</v>
      </c>
      <c r="M89" s="19" t="s">
        <v>1542</v>
      </c>
      <c r="N89" s="19" t="s">
        <v>28</v>
      </c>
      <c r="O89" s="12" t="s">
        <v>65</v>
      </c>
      <c r="P89" s="20">
        <v>64170</v>
      </c>
      <c r="Q89" s="21">
        <v>37691</v>
      </c>
      <c r="R89" s="21">
        <v>18500</v>
      </c>
      <c r="S89" s="22">
        <f t="shared" si="6"/>
        <v>1187145000</v>
      </c>
      <c r="T89" s="19" t="s">
        <v>66</v>
      </c>
      <c r="U89" s="19" t="s">
        <v>67</v>
      </c>
      <c r="V89" s="10">
        <f>VLOOKUP(B89,[1]PL1!$A$11:AP$1509,35,1)</f>
        <v>500</v>
      </c>
      <c r="W89" s="11">
        <f t="shared" si="7"/>
        <v>9250000</v>
      </c>
    </row>
    <row r="90" spans="1:23" s="34" customFormat="1" ht="60" x14ac:dyDescent="0.25">
      <c r="A90" s="12">
        <v>84</v>
      </c>
      <c r="B90" s="28" t="s">
        <v>902</v>
      </c>
      <c r="C90" s="27">
        <f>VLOOKUP(B90,[1]PL1!A$9:AP$1509,4,1)</f>
        <v>557</v>
      </c>
      <c r="D90" s="27" t="s">
        <v>48</v>
      </c>
      <c r="E90" s="29" t="s">
        <v>1281</v>
      </c>
      <c r="F90" s="29" t="s">
        <v>1778</v>
      </c>
      <c r="G90" s="27" t="s">
        <v>99</v>
      </c>
      <c r="H90" s="29" t="s">
        <v>91</v>
      </c>
      <c r="I90" s="29" t="s">
        <v>25</v>
      </c>
      <c r="J90" s="27" t="s">
        <v>54</v>
      </c>
      <c r="K90" s="27" t="s">
        <v>86</v>
      </c>
      <c r="L90" s="29" t="s">
        <v>1282</v>
      </c>
      <c r="M90" s="29" t="s">
        <v>1283</v>
      </c>
      <c r="N90" s="29" t="s">
        <v>293</v>
      </c>
      <c r="O90" s="27" t="s">
        <v>29</v>
      </c>
      <c r="P90" s="30">
        <v>5500</v>
      </c>
      <c r="Q90" s="30">
        <v>33765</v>
      </c>
      <c r="R90" s="30">
        <v>30388</v>
      </c>
      <c r="S90" s="31">
        <f t="shared" ref="S90:S103" si="8">R90*P90</f>
        <v>167134000</v>
      </c>
      <c r="T90" s="29" t="s">
        <v>1275</v>
      </c>
      <c r="U90" s="29" t="s">
        <v>31</v>
      </c>
      <c r="V90" s="32">
        <f>VLOOKUP(B90,[1]PL1!$A$11:AP$1509,35,1)</f>
        <v>500</v>
      </c>
      <c r="W90" s="33">
        <f t="shared" si="7"/>
        <v>15194000</v>
      </c>
    </row>
    <row r="91" spans="1:23" ht="75" x14ac:dyDescent="0.25">
      <c r="A91" s="12">
        <v>85</v>
      </c>
      <c r="B91" s="18" t="s">
        <v>1284</v>
      </c>
      <c r="C91" s="12">
        <f>VLOOKUP(B91,[1]PL1!A$9:AP$1509,4,1)</f>
        <v>742</v>
      </c>
      <c r="D91" s="12" t="s">
        <v>22</v>
      </c>
      <c r="E91" s="19" t="s">
        <v>1372</v>
      </c>
      <c r="F91" s="19" t="s">
        <v>367</v>
      </c>
      <c r="G91" s="12" t="s">
        <v>368</v>
      </c>
      <c r="H91" s="19" t="s">
        <v>132</v>
      </c>
      <c r="I91" s="19" t="s">
        <v>45</v>
      </c>
      <c r="J91" s="12" t="s">
        <v>1480</v>
      </c>
      <c r="K91" s="12" t="s">
        <v>86</v>
      </c>
      <c r="L91" s="19" t="s">
        <v>1636</v>
      </c>
      <c r="M91" s="19" t="s">
        <v>812</v>
      </c>
      <c r="N91" s="19" t="s">
        <v>28</v>
      </c>
      <c r="O91" s="12" t="s">
        <v>38</v>
      </c>
      <c r="P91" s="20">
        <v>34400</v>
      </c>
      <c r="Q91" s="21">
        <v>1250</v>
      </c>
      <c r="R91" s="21">
        <v>725</v>
      </c>
      <c r="S91" s="22">
        <f t="shared" si="8"/>
        <v>24940000</v>
      </c>
      <c r="T91" s="19" t="s">
        <v>1102</v>
      </c>
      <c r="U91" s="19" t="s">
        <v>67</v>
      </c>
      <c r="V91" s="10">
        <f>VLOOKUP(B91,[1]PL1!$A$11:AP$1509,35,1)</f>
        <v>200</v>
      </c>
      <c r="W91" s="11">
        <f t="shared" si="7"/>
        <v>145000</v>
      </c>
    </row>
    <row r="92" spans="1:23" ht="45" x14ac:dyDescent="0.25">
      <c r="A92" s="12">
        <v>86</v>
      </c>
      <c r="B92" s="18" t="s">
        <v>1156</v>
      </c>
      <c r="C92" s="12">
        <f>VLOOKUP(B92,[1]PL1!A$9:AP$1509,4,1)</f>
        <v>967</v>
      </c>
      <c r="D92" s="12" t="s">
        <v>22</v>
      </c>
      <c r="E92" s="19" t="s">
        <v>1373</v>
      </c>
      <c r="F92" s="19" t="s">
        <v>1775</v>
      </c>
      <c r="G92" s="12" t="s">
        <v>766</v>
      </c>
      <c r="H92" s="19" t="s">
        <v>122</v>
      </c>
      <c r="I92" s="19" t="s">
        <v>25</v>
      </c>
      <c r="J92" s="12" t="s">
        <v>107</v>
      </c>
      <c r="K92" s="12" t="s">
        <v>86</v>
      </c>
      <c r="L92" s="19" t="s">
        <v>1543</v>
      </c>
      <c r="M92" s="19" t="s">
        <v>1255</v>
      </c>
      <c r="N92" s="19" t="s">
        <v>28</v>
      </c>
      <c r="O92" s="12" t="s">
        <v>29</v>
      </c>
      <c r="P92" s="20">
        <v>453100</v>
      </c>
      <c r="Q92" s="21">
        <v>540</v>
      </c>
      <c r="R92" s="21">
        <v>165</v>
      </c>
      <c r="S92" s="22">
        <f t="shared" si="8"/>
        <v>74761500</v>
      </c>
      <c r="T92" s="19" t="s">
        <v>1255</v>
      </c>
      <c r="U92" s="19" t="s">
        <v>67</v>
      </c>
      <c r="V92" s="10">
        <f>VLOOKUP(B92,[1]PL1!$A$11:AP$1509,35,1)</f>
        <v>50000</v>
      </c>
      <c r="W92" s="11">
        <f t="shared" si="7"/>
        <v>8250000</v>
      </c>
    </row>
    <row r="93" spans="1:23" ht="45" x14ac:dyDescent="0.25">
      <c r="A93" s="12">
        <v>87</v>
      </c>
      <c r="B93" s="18" t="s">
        <v>366</v>
      </c>
      <c r="C93" s="12">
        <f>VLOOKUP(B93,[1]PL1!A$9:AP$1509,4,1)</f>
        <v>79</v>
      </c>
      <c r="D93" s="12" t="s">
        <v>41</v>
      </c>
      <c r="E93" s="19" t="s">
        <v>1374</v>
      </c>
      <c r="F93" s="19" t="s">
        <v>271</v>
      </c>
      <c r="G93" s="12" t="s">
        <v>181</v>
      </c>
      <c r="H93" s="19" t="s">
        <v>91</v>
      </c>
      <c r="I93" s="19" t="s">
        <v>25</v>
      </c>
      <c r="J93" s="12" t="s">
        <v>107</v>
      </c>
      <c r="K93" s="12" t="s">
        <v>86</v>
      </c>
      <c r="L93" s="19" t="s">
        <v>1564</v>
      </c>
      <c r="M93" s="19" t="s">
        <v>623</v>
      </c>
      <c r="N93" s="19" t="s">
        <v>28</v>
      </c>
      <c r="O93" s="12" t="s">
        <v>29</v>
      </c>
      <c r="P93" s="20">
        <v>20000</v>
      </c>
      <c r="Q93" s="21">
        <v>6500</v>
      </c>
      <c r="R93" s="21">
        <v>1800</v>
      </c>
      <c r="S93" s="22">
        <f t="shared" si="8"/>
        <v>36000000</v>
      </c>
      <c r="T93" s="19" t="s">
        <v>1142</v>
      </c>
      <c r="U93" s="19" t="s">
        <v>31</v>
      </c>
      <c r="V93" s="10">
        <f>VLOOKUP(B93,[1]PL1!$A$11:AP$1509,35,1)</f>
        <v>10000</v>
      </c>
      <c r="W93" s="11">
        <f t="shared" si="7"/>
        <v>18000000</v>
      </c>
    </row>
    <row r="94" spans="1:23" ht="60" x14ac:dyDescent="0.25">
      <c r="A94" s="12">
        <v>88</v>
      </c>
      <c r="B94" s="18" t="s">
        <v>486</v>
      </c>
      <c r="C94" s="12">
        <f>VLOOKUP(B94,[1]PL1!A$9:AP$1509,4,1)</f>
        <v>893</v>
      </c>
      <c r="D94" s="12" t="s">
        <v>48</v>
      </c>
      <c r="E94" s="19" t="s">
        <v>1176</v>
      </c>
      <c r="F94" s="19" t="s">
        <v>272</v>
      </c>
      <c r="G94" s="12" t="s">
        <v>226</v>
      </c>
      <c r="H94" s="19" t="s">
        <v>106</v>
      </c>
      <c r="I94" s="19" t="s">
        <v>25</v>
      </c>
      <c r="J94" s="12" t="s">
        <v>107</v>
      </c>
      <c r="K94" s="12" t="s">
        <v>243</v>
      </c>
      <c r="L94" s="19" t="s">
        <v>1177</v>
      </c>
      <c r="M94" s="19" t="s">
        <v>1159</v>
      </c>
      <c r="N94" s="19" t="s">
        <v>151</v>
      </c>
      <c r="O94" s="12" t="s">
        <v>29</v>
      </c>
      <c r="P94" s="20">
        <v>152250</v>
      </c>
      <c r="Q94" s="21">
        <v>1260</v>
      </c>
      <c r="R94" s="21">
        <v>1260</v>
      </c>
      <c r="S94" s="22">
        <f t="shared" si="8"/>
        <v>191835000</v>
      </c>
      <c r="T94" s="19" t="s">
        <v>1825</v>
      </c>
      <c r="U94" s="19" t="s">
        <v>219</v>
      </c>
      <c r="V94" s="10">
        <f>VLOOKUP(B94,[1]PL1!$A$11:AP$1509,35,1)</f>
        <v>200</v>
      </c>
      <c r="W94" s="11">
        <f t="shared" si="7"/>
        <v>252000</v>
      </c>
    </row>
    <row r="95" spans="1:23" ht="45" x14ac:dyDescent="0.25">
      <c r="A95" s="12">
        <v>89</v>
      </c>
      <c r="B95" s="18" t="s">
        <v>430</v>
      </c>
      <c r="C95" s="12">
        <f>VLOOKUP(B95,[1]PL1!A$9:AP$1509,4,1)</f>
        <v>893</v>
      </c>
      <c r="D95" s="12" t="s">
        <v>48</v>
      </c>
      <c r="E95" s="19" t="s">
        <v>274</v>
      </c>
      <c r="F95" s="19" t="s">
        <v>272</v>
      </c>
      <c r="G95" s="12" t="s">
        <v>285</v>
      </c>
      <c r="H95" s="19" t="s">
        <v>132</v>
      </c>
      <c r="I95" s="19" t="s">
        <v>45</v>
      </c>
      <c r="J95" s="12" t="s">
        <v>275</v>
      </c>
      <c r="K95" s="12" t="s">
        <v>92</v>
      </c>
      <c r="L95" s="19" t="s">
        <v>276</v>
      </c>
      <c r="M95" s="19" t="s">
        <v>277</v>
      </c>
      <c r="N95" s="19" t="s">
        <v>278</v>
      </c>
      <c r="O95" s="12" t="s">
        <v>38</v>
      </c>
      <c r="P95" s="20">
        <v>4450</v>
      </c>
      <c r="Q95" s="21">
        <v>7720</v>
      </c>
      <c r="R95" s="21">
        <v>7720</v>
      </c>
      <c r="S95" s="22">
        <f t="shared" si="8"/>
        <v>34354000</v>
      </c>
      <c r="T95" s="19" t="s">
        <v>265</v>
      </c>
      <c r="U95" s="19" t="s">
        <v>219</v>
      </c>
      <c r="V95" s="10">
        <f>VLOOKUP(B95,[1]PL1!$A$11:AP$1509,35,1)</f>
        <v>50</v>
      </c>
      <c r="W95" s="11">
        <f t="shared" si="7"/>
        <v>386000</v>
      </c>
    </row>
    <row r="96" spans="1:23" ht="45" x14ac:dyDescent="0.25">
      <c r="A96" s="12">
        <v>90</v>
      </c>
      <c r="B96" s="18" t="s">
        <v>250</v>
      </c>
      <c r="C96" s="12">
        <f>VLOOKUP(B96,[1]PL1!A$9:AP$1509,4,1)</f>
        <v>37</v>
      </c>
      <c r="D96" s="12" t="s">
        <v>22</v>
      </c>
      <c r="E96" s="19" t="s">
        <v>251</v>
      </c>
      <c r="F96" s="19" t="s">
        <v>251</v>
      </c>
      <c r="G96" s="12" t="s">
        <v>181</v>
      </c>
      <c r="H96" s="19" t="s">
        <v>295</v>
      </c>
      <c r="I96" s="19" t="s">
        <v>25</v>
      </c>
      <c r="J96" s="12" t="s">
        <v>405</v>
      </c>
      <c r="K96" s="12" t="s">
        <v>86</v>
      </c>
      <c r="L96" s="19" t="s">
        <v>1637</v>
      </c>
      <c r="M96" s="19" t="s">
        <v>812</v>
      </c>
      <c r="N96" s="19" t="s">
        <v>28</v>
      </c>
      <c r="O96" s="12" t="s">
        <v>29</v>
      </c>
      <c r="P96" s="20">
        <v>250000</v>
      </c>
      <c r="Q96" s="21">
        <v>250</v>
      </c>
      <c r="R96" s="21">
        <v>98</v>
      </c>
      <c r="S96" s="22">
        <f t="shared" si="8"/>
        <v>24500000</v>
      </c>
      <c r="T96" s="19" t="s">
        <v>1102</v>
      </c>
      <c r="U96" s="19" t="s">
        <v>67</v>
      </c>
      <c r="V96" s="10">
        <f>VLOOKUP(B96,[1]PL1!$A$11:AP$1509,35,1)</f>
        <v>80000</v>
      </c>
      <c r="W96" s="11">
        <f t="shared" si="7"/>
        <v>7840000</v>
      </c>
    </row>
    <row r="97" spans="1:23" ht="45" x14ac:dyDescent="0.25">
      <c r="A97" s="12">
        <v>91</v>
      </c>
      <c r="B97" s="18" t="s">
        <v>1232</v>
      </c>
      <c r="C97" s="12">
        <f>VLOOKUP(B97,[1]PL1!A$9:AP$1509,4,1)</f>
        <v>37</v>
      </c>
      <c r="D97" s="12" t="s">
        <v>48</v>
      </c>
      <c r="E97" s="19" t="s">
        <v>371</v>
      </c>
      <c r="F97" s="19" t="s">
        <v>251</v>
      </c>
      <c r="G97" s="12" t="s">
        <v>372</v>
      </c>
      <c r="H97" s="19" t="s">
        <v>132</v>
      </c>
      <c r="I97" s="19" t="s">
        <v>45</v>
      </c>
      <c r="J97" s="12" t="s">
        <v>286</v>
      </c>
      <c r="K97" s="12" t="s">
        <v>86</v>
      </c>
      <c r="L97" s="19" t="s">
        <v>373</v>
      </c>
      <c r="M97" s="19" t="s">
        <v>374</v>
      </c>
      <c r="N97" s="19" t="s">
        <v>183</v>
      </c>
      <c r="O97" s="12" t="s">
        <v>38</v>
      </c>
      <c r="P97" s="20">
        <v>7200</v>
      </c>
      <c r="Q97" s="21">
        <v>9000</v>
      </c>
      <c r="R97" s="21">
        <v>8900</v>
      </c>
      <c r="S97" s="22">
        <f t="shared" si="8"/>
        <v>64080000</v>
      </c>
      <c r="T97" s="19" t="s">
        <v>1655</v>
      </c>
      <c r="U97" s="19" t="s">
        <v>31</v>
      </c>
      <c r="V97" s="10">
        <f>VLOOKUP(B97,[1]PL1!$A$11:AP$1509,35,1)</f>
        <v>2000</v>
      </c>
      <c r="W97" s="11">
        <f t="shared" si="7"/>
        <v>17800000</v>
      </c>
    </row>
    <row r="98" spans="1:23" ht="30" x14ac:dyDescent="0.25">
      <c r="A98" s="12">
        <v>92</v>
      </c>
      <c r="B98" s="18" t="s">
        <v>957</v>
      </c>
      <c r="C98" s="12">
        <f>VLOOKUP(B98,[1]PL1!A$9:AP$1509,4,1)</f>
        <v>547</v>
      </c>
      <c r="D98" s="12" t="s">
        <v>22</v>
      </c>
      <c r="E98" s="19" t="s">
        <v>1375</v>
      </c>
      <c r="F98" s="19" t="s">
        <v>1063</v>
      </c>
      <c r="G98" s="12" t="s">
        <v>1811</v>
      </c>
      <c r="H98" s="19" t="s">
        <v>106</v>
      </c>
      <c r="I98" s="19" t="s">
        <v>25</v>
      </c>
      <c r="J98" s="12" t="s">
        <v>1481</v>
      </c>
      <c r="K98" s="12" t="s">
        <v>86</v>
      </c>
      <c r="L98" s="19" t="s">
        <v>1603</v>
      </c>
      <c r="M98" s="19" t="s">
        <v>692</v>
      </c>
      <c r="N98" s="19" t="s">
        <v>28</v>
      </c>
      <c r="O98" s="12" t="s">
        <v>29</v>
      </c>
      <c r="P98" s="20">
        <v>39000</v>
      </c>
      <c r="Q98" s="21">
        <v>918</v>
      </c>
      <c r="R98" s="21">
        <v>630</v>
      </c>
      <c r="S98" s="22">
        <f t="shared" si="8"/>
        <v>24570000</v>
      </c>
      <c r="T98" s="19" t="s">
        <v>692</v>
      </c>
      <c r="U98" s="19" t="s">
        <v>67</v>
      </c>
      <c r="V98" s="10">
        <f>VLOOKUP(B98,[1]PL1!$A$11:AP$1509,35,1)</f>
        <v>500</v>
      </c>
      <c r="W98" s="11">
        <f t="shared" si="7"/>
        <v>315000</v>
      </c>
    </row>
    <row r="99" spans="1:23" ht="105" x14ac:dyDescent="0.25">
      <c r="A99" s="12">
        <v>93</v>
      </c>
      <c r="B99" s="18" t="s">
        <v>279</v>
      </c>
      <c r="C99" s="12">
        <f>VLOOKUP(B99,[1]PL1!A$9:AP$1509,4,1)</f>
        <v>713</v>
      </c>
      <c r="D99" s="12" t="s">
        <v>22</v>
      </c>
      <c r="E99" s="19" t="s">
        <v>975</v>
      </c>
      <c r="F99" s="19" t="s">
        <v>976</v>
      </c>
      <c r="G99" s="12" t="s">
        <v>1809</v>
      </c>
      <c r="H99" s="19" t="s">
        <v>627</v>
      </c>
      <c r="I99" s="19" t="s">
        <v>25</v>
      </c>
      <c r="J99" s="12" t="s">
        <v>1482</v>
      </c>
      <c r="K99" s="12" t="s">
        <v>92</v>
      </c>
      <c r="L99" s="19" t="s">
        <v>977</v>
      </c>
      <c r="M99" s="19" t="s">
        <v>1831</v>
      </c>
      <c r="N99" s="19" t="s">
        <v>28</v>
      </c>
      <c r="O99" s="12" t="s">
        <v>78</v>
      </c>
      <c r="P99" s="20">
        <v>23000</v>
      </c>
      <c r="Q99" s="21">
        <v>3400</v>
      </c>
      <c r="R99" s="21">
        <v>3400</v>
      </c>
      <c r="S99" s="22">
        <f t="shared" si="8"/>
        <v>78200000</v>
      </c>
      <c r="T99" s="19" t="s">
        <v>1662</v>
      </c>
      <c r="U99" s="19" t="s">
        <v>31</v>
      </c>
      <c r="V99" s="10">
        <f>VLOOKUP(B99,[1]PL1!$A$11:AP$1509,35,1)</f>
        <v>1000</v>
      </c>
      <c r="W99" s="11">
        <f t="shared" si="7"/>
        <v>3400000</v>
      </c>
    </row>
    <row r="100" spans="1:23" ht="30" x14ac:dyDescent="0.25">
      <c r="A100" s="12">
        <v>94</v>
      </c>
      <c r="B100" s="18" t="s">
        <v>311</v>
      </c>
      <c r="C100" s="12">
        <f>VLOOKUP(B100,[1]PL1!A$9:AP$1509,4,1)</f>
        <v>724</v>
      </c>
      <c r="D100" s="12" t="s">
        <v>44</v>
      </c>
      <c r="E100" s="19" t="s">
        <v>235</v>
      </c>
      <c r="F100" s="19" t="s">
        <v>236</v>
      </c>
      <c r="G100" s="12" t="s">
        <v>237</v>
      </c>
      <c r="H100" s="19" t="s">
        <v>53</v>
      </c>
      <c r="I100" s="19" t="s">
        <v>25</v>
      </c>
      <c r="J100" s="12" t="s">
        <v>238</v>
      </c>
      <c r="K100" s="12" t="s">
        <v>86</v>
      </c>
      <c r="L100" s="19" t="s">
        <v>239</v>
      </c>
      <c r="M100" s="19" t="s">
        <v>1591</v>
      </c>
      <c r="N100" s="19" t="s">
        <v>28</v>
      </c>
      <c r="O100" s="12" t="s">
        <v>29</v>
      </c>
      <c r="P100" s="20">
        <v>268000</v>
      </c>
      <c r="Q100" s="21">
        <v>5950</v>
      </c>
      <c r="R100" s="21">
        <v>5950</v>
      </c>
      <c r="S100" s="22">
        <f t="shared" si="8"/>
        <v>1594600000</v>
      </c>
      <c r="T100" s="19" t="s">
        <v>1834</v>
      </c>
      <c r="U100" s="19" t="s">
        <v>31</v>
      </c>
      <c r="V100" s="10">
        <f>VLOOKUP(B100,[1]PL1!$A$11:AP$1509,35,1)</f>
        <v>3000</v>
      </c>
      <c r="W100" s="11">
        <f t="shared" si="7"/>
        <v>17850000</v>
      </c>
    </row>
    <row r="101" spans="1:23" ht="60" x14ac:dyDescent="0.25">
      <c r="A101" s="12">
        <v>95</v>
      </c>
      <c r="B101" s="18" t="s">
        <v>1305</v>
      </c>
      <c r="C101" s="12">
        <f>VLOOKUP(B101,[1]PL1!A$9:AP$1509,4,1)</f>
        <v>725</v>
      </c>
      <c r="D101" s="12" t="s">
        <v>22</v>
      </c>
      <c r="E101" s="19" t="s">
        <v>861</v>
      </c>
      <c r="F101" s="19" t="s">
        <v>862</v>
      </c>
      <c r="G101" s="12" t="s">
        <v>863</v>
      </c>
      <c r="H101" s="19" t="s">
        <v>53</v>
      </c>
      <c r="I101" s="19" t="s">
        <v>25</v>
      </c>
      <c r="J101" s="12" t="s">
        <v>520</v>
      </c>
      <c r="K101" s="12" t="s">
        <v>86</v>
      </c>
      <c r="L101" s="19" t="s">
        <v>864</v>
      </c>
      <c r="M101" s="19" t="s">
        <v>865</v>
      </c>
      <c r="N101" s="19" t="s">
        <v>28</v>
      </c>
      <c r="O101" s="12" t="s">
        <v>29</v>
      </c>
      <c r="P101" s="20">
        <v>60000</v>
      </c>
      <c r="Q101" s="21">
        <v>5900</v>
      </c>
      <c r="R101" s="21">
        <v>5900</v>
      </c>
      <c r="S101" s="22">
        <f t="shared" si="8"/>
        <v>354000000</v>
      </c>
      <c r="T101" s="19" t="s">
        <v>866</v>
      </c>
      <c r="U101" s="19" t="s">
        <v>31</v>
      </c>
      <c r="V101" s="10">
        <f>VLOOKUP(B101,[1]PL1!$A$11:AP$1509,35,1)</f>
        <v>5000</v>
      </c>
      <c r="W101" s="11">
        <f t="shared" si="7"/>
        <v>29500000</v>
      </c>
    </row>
    <row r="102" spans="1:23" ht="45" x14ac:dyDescent="0.25">
      <c r="A102" s="12">
        <v>96</v>
      </c>
      <c r="B102" s="18" t="s">
        <v>1254</v>
      </c>
      <c r="C102" s="12">
        <f>VLOOKUP(B102,[1]PL1!A$9:AP$1509,4,1)</f>
        <v>103</v>
      </c>
      <c r="D102" s="12" t="s">
        <v>22</v>
      </c>
      <c r="E102" s="19" t="s">
        <v>1189</v>
      </c>
      <c r="F102" s="19" t="s">
        <v>1794</v>
      </c>
      <c r="G102" s="12" t="s">
        <v>59</v>
      </c>
      <c r="H102" s="19" t="s">
        <v>988</v>
      </c>
      <c r="I102" s="19" t="s">
        <v>45</v>
      </c>
      <c r="J102" s="12" t="s">
        <v>496</v>
      </c>
      <c r="K102" s="12" t="s">
        <v>86</v>
      </c>
      <c r="L102" s="19" t="s">
        <v>1190</v>
      </c>
      <c r="M102" s="19" t="s">
        <v>1640</v>
      </c>
      <c r="N102" s="19" t="s">
        <v>28</v>
      </c>
      <c r="O102" s="12" t="s">
        <v>38</v>
      </c>
      <c r="P102" s="20">
        <v>4800</v>
      </c>
      <c r="Q102" s="21">
        <v>800</v>
      </c>
      <c r="R102" s="21">
        <v>485</v>
      </c>
      <c r="S102" s="22">
        <f t="shared" si="8"/>
        <v>2328000</v>
      </c>
      <c r="T102" s="19" t="s">
        <v>1675</v>
      </c>
      <c r="U102" s="19" t="s">
        <v>31</v>
      </c>
      <c r="V102" s="10">
        <f>VLOOKUP(B102,[1]PL1!$A$11:AP$1509,35,1)</f>
        <v>200</v>
      </c>
      <c r="W102" s="11">
        <f t="shared" si="7"/>
        <v>97000</v>
      </c>
    </row>
    <row r="103" spans="1:23" ht="75" x14ac:dyDescent="0.25">
      <c r="A103" s="12">
        <v>97</v>
      </c>
      <c r="B103" s="18" t="s">
        <v>974</v>
      </c>
      <c r="C103" s="12">
        <f>VLOOKUP(B103,[1]PL1!A$9:AP$1509,4,1)</f>
        <v>684</v>
      </c>
      <c r="D103" s="12" t="s">
        <v>44</v>
      </c>
      <c r="E103" s="19" t="s">
        <v>1376</v>
      </c>
      <c r="F103" s="19" t="s">
        <v>221</v>
      </c>
      <c r="G103" s="12" t="s">
        <v>104</v>
      </c>
      <c r="H103" s="19" t="s">
        <v>53</v>
      </c>
      <c r="I103" s="19" t="s">
        <v>25</v>
      </c>
      <c r="J103" s="12" t="s">
        <v>107</v>
      </c>
      <c r="K103" s="12" t="s">
        <v>86</v>
      </c>
      <c r="L103" s="19" t="s">
        <v>1641</v>
      </c>
      <c r="M103" s="19" t="s">
        <v>1639</v>
      </c>
      <c r="N103" s="19" t="s">
        <v>28</v>
      </c>
      <c r="O103" s="12" t="s">
        <v>29</v>
      </c>
      <c r="P103" s="20">
        <v>293200</v>
      </c>
      <c r="Q103" s="21">
        <v>396</v>
      </c>
      <c r="R103" s="21">
        <v>279</v>
      </c>
      <c r="S103" s="22">
        <f t="shared" si="8"/>
        <v>81802800</v>
      </c>
      <c r="T103" s="19" t="s">
        <v>1675</v>
      </c>
      <c r="U103" s="19" t="s">
        <v>31</v>
      </c>
      <c r="V103" s="10">
        <f>VLOOKUP(B103,[1]PL1!$A$11:AP$1509,35,1)</f>
        <v>5000</v>
      </c>
      <c r="W103" s="11">
        <f t="shared" si="7"/>
        <v>1395000</v>
      </c>
    </row>
    <row r="104" spans="1:23" ht="45" x14ac:dyDescent="0.25">
      <c r="A104" s="12">
        <v>98</v>
      </c>
      <c r="B104" s="18" t="s">
        <v>1157</v>
      </c>
      <c r="C104" s="12">
        <f>VLOOKUP(B104,[1]PL1!A$9:AP$1509,4,1)</f>
        <v>692</v>
      </c>
      <c r="D104" s="12" t="s">
        <v>41</v>
      </c>
      <c r="E104" s="19" t="s">
        <v>728</v>
      </c>
      <c r="F104" s="19" t="s">
        <v>729</v>
      </c>
      <c r="G104" s="12" t="s">
        <v>155</v>
      </c>
      <c r="H104" s="19" t="s">
        <v>106</v>
      </c>
      <c r="I104" s="19" t="s">
        <v>25</v>
      </c>
      <c r="J104" s="12" t="s">
        <v>107</v>
      </c>
      <c r="K104" s="12" t="s">
        <v>86</v>
      </c>
      <c r="L104" s="19" t="s">
        <v>730</v>
      </c>
      <c r="M104" s="19" t="s">
        <v>638</v>
      </c>
      <c r="N104" s="19" t="s">
        <v>28</v>
      </c>
      <c r="O104" s="12" t="s">
        <v>29</v>
      </c>
      <c r="P104" s="20">
        <v>183200</v>
      </c>
      <c r="Q104" s="21">
        <v>1050</v>
      </c>
      <c r="R104" s="21">
        <v>1050</v>
      </c>
      <c r="S104" s="22">
        <f t="shared" ref="S104:S111" si="9">R104*P104</f>
        <v>192360000</v>
      </c>
      <c r="T104" s="19" t="s">
        <v>726</v>
      </c>
      <c r="U104" s="19" t="s">
        <v>31</v>
      </c>
      <c r="V104" s="10">
        <f>VLOOKUP(B104,[1]PL1!$A$11:AP$1509,35,1)</f>
        <v>30000</v>
      </c>
      <c r="W104" s="11">
        <f t="shared" si="7"/>
        <v>31500000</v>
      </c>
    </row>
    <row r="105" spans="1:23" ht="45" x14ac:dyDescent="0.25">
      <c r="A105" s="12">
        <v>99</v>
      </c>
      <c r="B105" s="18" t="s">
        <v>108</v>
      </c>
      <c r="C105" s="12">
        <f>VLOOKUP(B105,[1]PL1!A$9:AP$1509,4,1)</f>
        <v>290</v>
      </c>
      <c r="D105" s="12" t="s">
        <v>22</v>
      </c>
      <c r="E105" s="19" t="s">
        <v>343</v>
      </c>
      <c r="F105" s="19" t="s">
        <v>344</v>
      </c>
      <c r="G105" s="12" t="s">
        <v>99</v>
      </c>
      <c r="H105" s="19" t="s">
        <v>345</v>
      </c>
      <c r="I105" s="19" t="s">
        <v>196</v>
      </c>
      <c r="J105" s="12" t="s">
        <v>346</v>
      </c>
      <c r="K105" s="12" t="s">
        <v>86</v>
      </c>
      <c r="L105" s="19" t="s">
        <v>347</v>
      </c>
      <c r="M105" s="19" t="s">
        <v>348</v>
      </c>
      <c r="N105" s="19" t="s">
        <v>28</v>
      </c>
      <c r="O105" s="12" t="s">
        <v>29</v>
      </c>
      <c r="P105" s="20">
        <v>3000</v>
      </c>
      <c r="Q105" s="21">
        <v>12500</v>
      </c>
      <c r="R105" s="21">
        <v>12000</v>
      </c>
      <c r="S105" s="22">
        <f t="shared" si="9"/>
        <v>36000000</v>
      </c>
      <c r="T105" s="19" t="s">
        <v>327</v>
      </c>
      <c r="U105" s="19" t="s">
        <v>31</v>
      </c>
      <c r="V105" s="10">
        <f>VLOOKUP(B105,[1]PL1!$A$11:AP$1509,35,1)</f>
        <v>2000</v>
      </c>
      <c r="W105" s="11">
        <f t="shared" si="7"/>
        <v>24000000</v>
      </c>
    </row>
    <row r="106" spans="1:23" ht="45" x14ac:dyDescent="0.25">
      <c r="A106" s="12">
        <v>100</v>
      </c>
      <c r="B106" s="18" t="s">
        <v>1233</v>
      </c>
      <c r="C106" s="12">
        <f>VLOOKUP(B106,[1]PL1!A$9:AP$1509,4,1)</f>
        <v>515</v>
      </c>
      <c r="D106" s="12" t="s">
        <v>22</v>
      </c>
      <c r="E106" s="19" t="s">
        <v>1378</v>
      </c>
      <c r="F106" s="19" t="s">
        <v>1377</v>
      </c>
      <c r="G106" s="12" t="s">
        <v>226</v>
      </c>
      <c r="H106" s="19" t="s">
        <v>91</v>
      </c>
      <c r="I106" s="19" t="s">
        <v>25</v>
      </c>
      <c r="J106" s="12" t="s">
        <v>54</v>
      </c>
      <c r="K106" s="12" t="s">
        <v>86</v>
      </c>
      <c r="L106" s="19" t="s">
        <v>1600</v>
      </c>
      <c r="M106" s="19" t="s">
        <v>1601</v>
      </c>
      <c r="N106" s="19" t="s">
        <v>28</v>
      </c>
      <c r="O106" s="12" t="s">
        <v>29</v>
      </c>
      <c r="P106" s="20">
        <v>246000</v>
      </c>
      <c r="Q106" s="21">
        <v>800</v>
      </c>
      <c r="R106" s="21">
        <v>385</v>
      </c>
      <c r="S106" s="22">
        <f t="shared" si="9"/>
        <v>94710000</v>
      </c>
      <c r="T106" s="19" t="s">
        <v>1671</v>
      </c>
      <c r="U106" s="19" t="s">
        <v>31</v>
      </c>
      <c r="V106" s="10">
        <f>VLOOKUP(B106,[1]PL1!$A$11:AP$1509,35,1)</f>
        <v>50000</v>
      </c>
      <c r="W106" s="11">
        <f t="shared" si="7"/>
        <v>19250000</v>
      </c>
    </row>
    <row r="107" spans="1:23" ht="45" x14ac:dyDescent="0.25">
      <c r="A107" s="12">
        <v>101</v>
      </c>
      <c r="B107" s="18" t="s">
        <v>1306</v>
      </c>
      <c r="C107" s="12">
        <f>VLOOKUP(B107,[1]PL1!A$9:AP$1509,4,1)</f>
        <v>515</v>
      </c>
      <c r="D107" s="12" t="s">
        <v>22</v>
      </c>
      <c r="E107" s="19" t="s">
        <v>1144</v>
      </c>
      <c r="F107" s="19" t="s">
        <v>1377</v>
      </c>
      <c r="G107" s="12" t="s">
        <v>104</v>
      </c>
      <c r="H107" s="19" t="s">
        <v>91</v>
      </c>
      <c r="I107" s="19" t="s">
        <v>25</v>
      </c>
      <c r="J107" s="12" t="s">
        <v>107</v>
      </c>
      <c r="K107" s="12" t="s">
        <v>86</v>
      </c>
      <c r="L107" s="19" t="s">
        <v>1145</v>
      </c>
      <c r="M107" s="19" t="s">
        <v>1143</v>
      </c>
      <c r="N107" s="19" t="s">
        <v>28</v>
      </c>
      <c r="O107" s="12" t="s">
        <v>29</v>
      </c>
      <c r="P107" s="20">
        <v>130000</v>
      </c>
      <c r="Q107" s="21">
        <v>1360</v>
      </c>
      <c r="R107" s="21">
        <v>1200</v>
      </c>
      <c r="S107" s="22">
        <f t="shared" si="9"/>
        <v>156000000</v>
      </c>
      <c r="T107" s="19" t="s">
        <v>1142</v>
      </c>
      <c r="U107" s="19" t="s">
        <v>31</v>
      </c>
      <c r="V107" s="10">
        <f>VLOOKUP(B107,[1]PL1!$A$11:AP$1509,35,1)</f>
        <v>20000</v>
      </c>
      <c r="W107" s="11">
        <f t="shared" si="7"/>
        <v>24000000</v>
      </c>
    </row>
    <row r="108" spans="1:23" ht="60" x14ac:dyDescent="0.25">
      <c r="A108" s="12">
        <v>102</v>
      </c>
      <c r="B108" s="18" t="s">
        <v>1285</v>
      </c>
      <c r="C108" s="12">
        <f>VLOOKUP(B108,[1]PL1!A$9:AP$1509,4,1)</f>
        <v>516</v>
      </c>
      <c r="D108" s="12" t="s">
        <v>44</v>
      </c>
      <c r="E108" s="19" t="s">
        <v>1379</v>
      </c>
      <c r="F108" s="19" t="s">
        <v>894</v>
      </c>
      <c r="G108" s="12" t="s">
        <v>895</v>
      </c>
      <c r="H108" s="19" t="s">
        <v>106</v>
      </c>
      <c r="I108" s="19" t="s">
        <v>25</v>
      </c>
      <c r="J108" s="12" t="s">
        <v>112</v>
      </c>
      <c r="K108" s="12" t="s">
        <v>92</v>
      </c>
      <c r="L108" s="19" t="s">
        <v>1583</v>
      </c>
      <c r="M108" s="19" t="s">
        <v>189</v>
      </c>
      <c r="N108" s="19" t="s">
        <v>190</v>
      </c>
      <c r="O108" s="12" t="s">
        <v>29</v>
      </c>
      <c r="P108" s="20">
        <v>76000</v>
      </c>
      <c r="Q108" s="21">
        <v>3550</v>
      </c>
      <c r="R108" s="21">
        <v>3550</v>
      </c>
      <c r="S108" s="22">
        <f t="shared" si="9"/>
        <v>269800000</v>
      </c>
      <c r="T108" s="19" t="s">
        <v>1667</v>
      </c>
      <c r="U108" s="19" t="s">
        <v>1677</v>
      </c>
      <c r="V108" s="10">
        <f>VLOOKUP(B108,[1]PL1!$A$11:AP$1509,35,1)</f>
        <v>5000</v>
      </c>
      <c r="W108" s="11">
        <f t="shared" si="7"/>
        <v>17750000</v>
      </c>
    </row>
    <row r="109" spans="1:23" ht="60" x14ac:dyDescent="0.25">
      <c r="A109" s="12">
        <v>103</v>
      </c>
      <c r="B109" s="18" t="s">
        <v>300</v>
      </c>
      <c r="C109" s="12">
        <f>VLOOKUP(B109,[1]PL1!A$9:AP$1509,4,1)</f>
        <v>278</v>
      </c>
      <c r="D109" s="12" t="s">
        <v>22</v>
      </c>
      <c r="E109" s="19" t="s">
        <v>1380</v>
      </c>
      <c r="F109" s="19" t="s">
        <v>851</v>
      </c>
      <c r="G109" s="12" t="s">
        <v>412</v>
      </c>
      <c r="H109" s="19" t="s">
        <v>447</v>
      </c>
      <c r="I109" s="19" t="s">
        <v>25</v>
      </c>
      <c r="J109" s="12" t="s">
        <v>1483</v>
      </c>
      <c r="K109" s="12" t="s">
        <v>86</v>
      </c>
      <c r="L109" s="19" t="s">
        <v>1522</v>
      </c>
      <c r="M109" s="19" t="s">
        <v>1521</v>
      </c>
      <c r="N109" s="19" t="s">
        <v>28</v>
      </c>
      <c r="O109" s="12" t="s">
        <v>29</v>
      </c>
      <c r="P109" s="20">
        <v>27000</v>
      </c>
      <c r="Q109" s="21">
        <v>48000</v>
      </c>
      <c r="R109" s="21">
        <v>6500</v>
      </c>
      <c r="S109" s="22">
        <f t="shared" si="9"/>
        <v>175500000</v>
      </c>
      <c r="T109" s="19" t="s">
        <v>1652</v>
      </c>
      <c r="U109" s="19" t="s">
        <v>31</v>
      </c>
      <c r="V109" s="10">
        <f>VLOOKUP(B109,[1]PL1!$A$11:AP$1509,35,1)</f>
        <v>2000</v>
      </c>
      <c r="W109" s="11">
        <f t="shared" si="7"/>
        <v>13000000</v>
      </c>
    </row>
    <row r="110" spans="1:23" ht="60" x14ac:dyDescent="0.25">
      <c r="A110" s="12">
        <v>104</v>
      </c>
      <c r="B110" s="18" t="s">
        <v>180</v>
      </c>
      <c r="C110" s="12">
        <f>VLOOKUP(B110,[1]PL1!A$9:AP$1509,4,1)</f>
        <v>226</v>
      </c>
      <c r="D110" s="12" t="s">
        <v>22</v>
      </c>
      <c r="E110" s="19" t="s">
        <v>1381</v>
      </c>
      <c r="F110" s="19" t="s">
        <v>1780</v>
      </c>
      <c r="G110" s="12" t="s">
        <v>42</v>
      </c>
      <c r="H110" s="19" t="s">
        <v>53</v>
      </c>
      <c r="I110" s="19" t="s">
        <v>25</v>
      </c>
      <c r="J110" s="12" t="s">
        <v>978</v>
      </c>
      <c r="K110" s="12" t="s">
        <v>86</v>
      </c>
      <c r="L110" s="19" t="s">
        <v>1616</v>
      </c>
      <c r="M110" s="19" t="s">
        <v>1107</v>
      </c>
      <c r="N110" s="19" t="s">
        <v>28</v>
      </c>
      <c r="O110" s="12" t="s">
        <v>29</v>
      </c>
      <c r="P110" s="20">
        <v>10000</v>
      </c>
      <c r="Q110" s="21">
        <v>2280</v>
      </c>
      <c r="R110" s="21">
        <v>1250</v>
      </c>
      <c r="S110" s="22">
        <f t="shared" si="9"/>
        <v>12500000</v>
      </c>
      <c r="T110" s="19" t="s">
        <v>1673</v>
      </c>
      <c r="U110" s="19" t="s">
        <v>67</v>
      </c>
      <c r="V110" s="10">
        <f>VLOOKUP(B110,[1]PL1!$A$11:AP$1509,35,1)</f>
        <v>1000</v>
      </c>
      <c r="W110" s="11">
        <f t="shared" si="7"/>
        <v>1250000</v>
      </c>
    </row>
    <row r="111" spans="1:23" ht="60" x14ac:dyDescent="0.25">
      <c r="A111" s="12">
        <v>105</v>
      </c>
      <c r="B111" s="18" t="s">
        <v>414</v>
      </c>
      <c r="C111" s="12">
        <f>VLOOKUP(B111,[1]PL1!A$9:AP$1509,4,1)</f>
        <v>676</v>
      </c>
      <c r="D111" s="12" t="s">
        <v>44</v>
      </c>
      <c r="E111" s="19" t="s">
        <v>1382</v>
      </c>
      <c r="F111" s="19" t="s">
        <v>431</v>
      </c>
      <c r="G111" s="12" t="s">
        <v>148</v>
      </c>
      <c r="H111" s="19" t="s">
        <v>146</v>
      </c>
      <c r="I111" s="19" t="s">
        <v>25</v>
      </c>
      <c r="J111" s="12" t="s">
        <v>54</v>
      </c>
      <c r="K111" s="12" t="s">
        <v>86</v>
      </c>
      <c r="L111" s="19" t="s">
        <v>1515</v>
      </c>
      <c r="M111" s="19" t="s">
        <v>623</v>
      </c>
      <c r="N111" s="19" t="s">
        <v>28</v>
      </c>
      <c r="O111" s="12" t="s">
        <v>29</v>
      </c>
      <c r="P111" s="20">
        <v>70300</v>
      </c>
      <c r="Q111" s="21">
        <v>6500</v>
      </c>
      <c r="R111" s="21">
        <v>760</v>
      </c>
      <c r="S111" s="22">
        <f t="shared" si="9"/>
        <v>53428000</v>
      </c>
      <c r="T111" s="19" t="s">
        <v>1650</v>
      </c>
      <c r="U111" s="19" t="s">
        <v>31</v>
      </c>
      <c r="V111" s="10">
        <f>VLOOKUP(B111,[1]PL1!$A$11:AP$1509,35,1)</f>
        <v>20000</v>
      </c>
      <c r="W111" s="11">
        <f t="shared" si="7"/>
        <v>15200000</v>
      </c>
    </row>
    <row r="112" spans="1:23" ht="45" x14ac:dyDescent="0.25">
      <c r="A112" s="12">
        <v>106</v>
      </c>
      <c r="B112" s="18" t="s">
        <v>376</v>
      </c>
      <c r="C112" s="12">
        <f>VLOOKUP(B112,[1]PL1!A$9:AP$1509,4,1)</f>
        <v>571</v>
      </c>
      <c r="D112" s="12" t="s">
        <v>22</v>
      </c>
      <c r="E112" s="19" t="s">
        <v>524</v>
      </c>
      <c r="F112" s="19" t="s">
        <v>240</v>
      </c>
      <c r="G112" s="12" t="s">
        <v>52</v>
      </c>
      <c r="H112" s="19" t="s">
        <v>53</v>
      </c>
      <c r="I112" s="19" t="s">
        <v>25</v>
      </c>
      <c r="J112" s="12" t="s">
        <v>520</v>
      </c>
      <c r="K112" s="12" t="s">
        <v>86</v>
      </c>
      <c r="L112" s="19" t="s">
        <v>525</v>
      </c>
      <c r="M112" s="19" t="s">
        <v>508</v>
      </c>
      <c r="N112" s="19" t="s">
        <v>28</v>
      </c>
      <c r="O112" s="12" t="s">
        <v>166</v>
      </c>
      <c r="P112" s="20">
        <v>150500</v>
      </c>
      <c r="Q112" s="21">
        <v>3900</v>
      </c>
      <c r="R112" s="21">
        <v>3150</v>
      </c>
      <c r="S112" s="22">
        <f t="shared" ref="S112:S121" si="10">R112*P112</f>
        <v>474075000</v>
      </c>
      <c r="T112" s="19" t="s">
        <v>500</v>
      </c>
      <c r="U112" s="19" t="s">
        <v>31</v>
      </c>
      <c r="V112" s="10">
        <f>VLOOKUP(B112,[1]PL1!$A$11:AP$1509,35,1)</f>
        <v>10000</v>
      </c>
      <c r="W112" s="11">
        <f t="shared" si="7"/>
        <v>31500000</v>
      </c>
    </row>
    <row r="113" spans="1:23" ht="60" x14ac:dyDescent="0.25">
      <c r="A113" s="12">
        <v>107</v>
      </c>
      <c r="B113" s="18" t="s">
        <v>745</v>
      </c>
      <c r="C113" s="12">
        <f>VLOOKUP(B113,[1]PL1!A$9:AP$1509,4,1)</f>
        <v>106</v>
      </c>
      <c r="D113" s="12" t="s">
        <v>22</v>
      </c>
      <c r="E113" s="19" t="s">
        <v>448</v>
      </c>
      <c r="F113" s="19" t="s">
        <v>125</v>
      </c>
      <c r="G113" s="12" t="s">
        <v>210</v>
      </c>
      <c r="H113" s="19" t="s">
        <v>449</v>
      </c>
      <c r="I113" s="19" t="s">
        <v>25</v>
      </c>
      <c r="J113" s="12" t="s">
        <v>54</v>
      </c>
      <c r="K113" s="12" t="s">
        <v>86</v>
      </c>
      <c r="L113" s="19" t="s">
        <v>450</v>
      </c>
      <c r="M113" s="19" t="s">
        <v>445</v>
      </c>
      <c r="N113" s="19" t="s">
        <v>28</v>
      </c>
      <c r="O113" s="12" t="s">
        <v>166</v>
      </c>
      <c r="P113" s="20">
        <v>10000</v>
      </c>
      <c r="Q113" s="21">
        <v>1500</v>
      </c>
      <c r="R113" s="21">
        <v>1500</v>
      </c>
      <c r="S113" s="22">
        <f t="shared" si="10"/>
        <v>15000000</v>
      </c>
      <c r="T113" s="19" t="s">
        <v>446</v>
      </c>
      <c r="U113" s="19" t="s">
        <v>31</v>
      </c>
      <c r="V113" s="10">
        <f>VLOOKUP(B113,[1]PL1!$A$11:AP$1509,35,1)</f>
        <v>10000</v>
      </c>
      <c r="W113" s="11">
        <f t="shared" si="7"/>
        <v>15000000</v>
      </c>
    </row>
    <row r="114" spans="1:23" ht="45" x14ac:dyDescent="0.25">
      <c r="A114" s="12">
        <v>108</v>
      </c>
      <c r="B114" s="18" t="s">
        <v>758</v>
      </c>
      <c r="C114" s="12">
        <f>VLOOKUP(B114,[1]PL1!A$9:AP$1509,4,1)</f>
        <v>291</v>
      </c>
      <c r="D114" s="12" t="s">
        <v>22</v>
      </c>
      <c r="E114" s="19" t="s">
        <v>759</v>
      </c>
      <c r="F114" s="19" t="s">
        <v>182</v>
      </c>
      <c r="G114" s="12" t="s">
        <v>181</v>
      </c>
      <c r="H114" s="19" t="s">
        <v>91</v>
      </c>
      <c r="I114" s="19" t="s">
        <v>25</v>
      </c>
      <c r="J114" s="12" t="s">
        <v>54</v>
      </c>
      <c r="K114" s="12" t="s">
        <v>86</v>
      </c>
      <c r="L114" s="19" t="s">
        <v>760</v>
      </c>
      <c r="M114" s="19" t="s">
        <v>754</v>
      </c>
      <c r="N114" s="19" t="s">
        <v>28</v>
      </c>
      <c r="O114" s="12" t="s">
        <v>29</v>
      </c>
      <c r="P114" s="20">
        <v>5000</v>
      </c>
      <c r="Q114" s="21">
        <v>4500</v>
      </c>
      <c r="R114" s="21">
        <v>3900</v>
      </c>
      <c r="S114" s="22">
        <f t="shared" si="10"/>
        <v>19500000</v>
      </c>
      <c r="T114" s="19" t="s">
        <v>755</v>
      </c>
      <c r="U114" s="19" t="s">
        <v>31</v>
      </c>
      <c r="V114" s="10">
        <f>VLOOKUP(B114,[1]PL1!$A$11:AP$1509,35,1)</f>
        <v>5000</v>
      </c>
      <c r="W114" s="11">
        <f t="shared" si="7"/>
        <v>19500000</v>
      </c>
    </row>
    <row r="115" spans="1:23" s="9" customFormat="1" ht="45" x14ac:dyDescent="0.25">
      <c r="A115" s="12">
        <v>109</v>
      </c>
      <c r="B115" s="18" t="s">
        <v>634</v>
      </c>
      <c r="C115" s="12">
        <f>VLOOKUP(B115,[1]PL1!A$9:AP$1509,4,1)</f>
        <v>338</v>
      </c>
      <c r="D115" s="12" t="s">
        <v>41</v>
      </c>
      <c r="E115" s="19" t="s">
        <v>635</v>
      </c>
      <c r="F115" s="19" t="s">
        <v>636</v>
      </c>
      <c r="G115" s="12" t="s">
        <v>226</v>
      </c>
      <c r="H115" s="19" t="s">
        <v>106</v>
      </c>
      <c r="I115" s="19" t="s">
        <v>25</v>
      </c>
      <c r="J115" s="12" t="s">
        <v>222</v>
      </c>
      <c r="K115" s="12" t="s">
        <v>86</v>
      </c>
      <c r="L115" s="19" t="s">
        <v>637</v>
      </c>
      <c r="M115" s="19" t="s">
        <v>638</v>
      </c>
      <c r="N115" s="19" t="s">
        <v>28</v>
      </c>
      <c r="O115" s="12" t="s">
        <v>29</v>
      </c>
      <c r="P115" s="20">
        <v>512500</v>
      </c>
      <c r="Q115" s="21">
        <v>1250</v>
      </c>
      <c r="R115" s="21">
        <v>1250</v>
      </c>
      <c r="S115" s="22">
        <f t="shared" si="10"/>
        <v>640625000</v>
      </c>
      <c r="T115" s="19" t="s">
        <v>1824</v>
      </c>
      <c r="U115" s="19" t="s">
        <v>31</v>
      </c>
      <c r="V115" s="10">
        <f>VLOOKUP(B115,[1]PL1!$A$11:AP$1509,35,1)</f>
        <v>10000</v>
      </c>
      <c r="W115" s="11">
        <f t="shared" si="7"/>
        <v>12500000</v>
      </c>
    </row>
    <row r="116" spans="1:23" ht="45" x14ac:dyDescent="0.25">
      <c r="A116" s="12">
        <v>110</v>
      </c>
      <c r="B116" s="18" t="s">
        <v>853</v>
      </c>
      <c r="C116" s="12">
        <f>VLOOKUP(B116,[1]PL1!A$9:AP$1509,4,1)</f>
        <v>868</v>
      </c>
      <c r="D116" s="12" t="s">
        <v>44</v>
      </c>
      <c r="E116" s="19" t="s">
        <v>1384</v>
      </c>
      <c r="F116" s="19" t="s">
        <v>588</v>
      </c>
      <c r="G116" s="12" t="s">
        <v>1385</v>
      </c>
      <c r="H116" s="19" t="s">
        <v>1137</v>
      </c>
      <c r="I116" s="19" t="s">
        <v>583</v>
      </c>
      <c r="J116" s="12" t="s">
        <v>268</v>
      </c>
      <c r="K116" s="12" t="s">
        <v>92</v>
      </c>
      <c r="L116" s="19" t="s">
        <v>1549</v>
      </c>
      <c r="M116" s="19" t="s">
        <v>111</v>
      </c>
      <c r="N116" s="19" t="s">
        <v>114</v>
      </c>
      <c r="O116" s="12" t="s">
        <v>266</v>
      </c>
      <c r="P116" s="20">
        <v>600</v>
      </c>
      <c r="Q116" s="21">
        <v>150000</v>
      </c>
      <c r="R116" s="21">
        <v>147800</v>
      </c>
      <c r="S116" s="22">
        <f t="shared" si="10"/>
        <v>88680000</v>
      </c>
      <c r="T116" s="19" t="s">
        <v>1658</v>
      </c>
      <c r="U116" s="19" t="s">
        <v>31</v>
      </c>
      <c r="V116" s="10">
        <f>VLOOKUP(B116,[1]PL1!$A$11:AP$1509,35,1)</f>
        <v>500</v>
      </c>
      <c r="W116" s="11">
        <f t="shared" si="7"/>
        <v>73900000</v>
      </c>
    </row>
    <row r="117" spans="1:23" ht="45" x14ac:dyDescent="0.25">
      <c r="A117" s="12">
        <v>111</v>
      </c>
      <c r="B117" s="18" t="s">
        <v>1064</v>
      </c>
      <c r="C117" s="12">
        <f>VLOOKUP(B117,[1]PL1!A$9:AP$1509,4,1)</f>
        <v>660</v>
      </c>
      <c r="D117" s="12" t="s">
        <v>48</v>
      </c>
      <c r="E117" s="19" t="s">
        <v>575</v>
      </c>
      <c r="F117" s="19" t="s">
        <v>817</v>
      </c>
      <c r="G117" s="12" t="s">
        <v>116</v>
      </c>
      <c r="H117" s="19" t="s">
        <v>106</v>
      </c>
      <c r="I117" s="19" t="s">
        <v>25</v>
      </c>
      <c r="J117" s="12" t="s">
        <v>112</v>
      </c>
      <c r="K117" s="12" t="s">
        <v>86</v>
      </c>
      <c r="L117" s="19" t="s">
        <v>576</v>
      </c>
      <c r="M117" s="19" t="s">
        <v>748</v>
      </c>
      <c r="N117" s="19" t="s">
        <v>225</v>
      </c>
      <c r="O117" s="12" t="s">
        <v>29</v>
      </c>
      <c r="P117" s="20">
        <v>184000</v>
      </c>
      <c r="Q117" s="21">
        <v>2800</v>
      </c>
      <c r="R117" s="21">
        <v>2800</v>
      </c>
      <c r="S117" s="22">
        <f t="shared" si="10"/>
        <v>515200000</v>
      </c>
      <c r="T117" s="19" t="s">
        <v>1663</v>
      </c>
      <c r="U117" s="19" t="s">
        <v>31</v>
      </c>
      <c r="V117" s="10">
        <f>VLOOKUP(B117,[1]PL1!$A$11:AP$1509,35,1)</f>
        <v>2000</v>
      </c>
      <c r="W117" s="11">
        <f t="shared" si="7"/>
        <v>5600000</v>
      </c>
    </row>
    <row r="118" spans="1:23" ht="30" x14ac:dyDescent="0.25">
      <c r="A118" s="12">
        <v>112</v>
      </c>
      <c r="B118" s="18" t="s">
        <v>761</v>
      </c>
      <c r="C118" s="12">
        <f>VLOOKUP(B118,[1]PL1!A$9:AP$1509,4,1)</f>
        <v>660</v>
      </c>
      <c r="D118" s="12" t="s">
        <v>22</v>
      </c>
      <c r="E118" s="19" t="s">
        <v>1386</v>
      </c>
      <c r="F118" s="19" t="s">
        <v>817</v>
      </c>
      <c r="G118" s="12" t="s">
        <v>818</v>
      </c>
      <c r="H118" s="19" t="s">
        <v>132</v>
      </c>
      <c r="I118" s="19" t="s">
        <v>45</v>
      </c>
      <c r="J118" s="12" t="s">
        <v>1479</v>
      </c>
      <c r="K118" s="12" t="s">
        <v>92</v>
      </c>
      <c r="L118" s="19" t="s">
        <v>1512</v>
      </c>
      <c r="M118" s="19" t="s">
        <v>119</v>
      </c>
      <c r="N118" s="19" t="s">
        <v>28</v>
      </c>
      <c r="O118" s="12" t="s">
        <v>38</v>
      </c>
      <c r="P118" s="20">
        <v>36800</v>
      </c>
      <c r="Q118" s="21">
        <v>3780</v>
      </c>
      <c r="R118" s="21">
        <v>670</v>
      </c>
      <c r="S118" s="22">
        <f t="shared" si="10"/>
        <v>24656000</v>
      </c>
      <c r="T118" s="19" t="s">
        <v>119</v>
      </c>
      <c r="U118" s="19" t="s">
        <v>67</v>
      </c>
      <c r="V118" s="10">
        <f>VLOOKUP(B118,[1]PL1!$A$11:AP$1509,35,1)</f>
        <v>200</v>
      </c>
      <c r="W118" s="11">
        <f t="shared" si="7"/>
        <v>134000</v>
      </c>
    </row>
    <row r="119" spans="1:23" ht="45" x14ac:dyDescent="0.25">
      <c r="A119" s="12">
        <v>113</v>
      </c>
      <c r="B119" s="18" t="s">
        <v>1240</v>
      </c>
      <c r="C119" s="12">
        <f>VLOOKUP(B119,[1]PL1!A$9:AP$1509,4,1)</f>
        <v>149</v>
      </c>
      <c r="D119" s="12" t="s">
        <v>41</v>
      </c>
      <c r="E119" s="19" t="s">
        <v>1387</v>
      </c>
      <c r="F119" s="19" t="s">
        <v>223</v>
      </c>
      <c r="G119" s="12" t="s">
        <v>118</v>
      </c>
      <c r="H119" s="19" t="s">
        <v>522</v>
      </c>
      <c r="I119" s="19" t="s">
        <v>25</v>
      </c>
      <c r="J119" s="12" t="s">
        <v>520</v>
      </c>
      <c r="K119" s="12" t="s">
        <v>248</v>
      </c>
      <c r="L119" s="19" t="s">
        <v>526</v>
      </c>
      <c r="M119" s="19" t="s">
        <v>499</v>
      </c>
      <c r="N119" s="19" t="s">
        <v>28</v>
      </c>
      <c r="O119" s="12" t="s">
        <v>166</v>
      </c>
      <c r="P119" s="20">
        <v>36000</v>
      </c>
      <c r="Q119" s="21">
        <v>4500</v>
      </c>
      <c r="R119" s="21">
        <v>3444</v>
      </c>
      <c r="S119" s="22">
        <f t="shared" si="10"/>
        <v>123984000</v>
      </c>
      <c r="T119" s="19" t="s">
        <v>500</v>
      </c>
      <c r="U119" s="19" t="s">
        <v>31</v>
      </c>
      <c r="V119" s="10">
        <f>VLOOKUP(B119,[1]PL1!$A$11:AP$1509,35,1)</f>
        <v>3000</v>
      </c>
      <c r="W119" s="11">
        <f t="shared" si="7"/>
        <v>10332000</v>
      </c>
    </row>
    <row r="120" spans="1:23" ht="60" x14ac:dyDescent="0.25">
      <c r="A120" s="12">
        <v>114</v>
      </c>
      <c r="B120" s="18" t="s">
        <v>241</v>
      </c>
      <c r="C120" s="12">
        <f>VLOOKUP(B120,[1]PL1!A$9:AP$1509,4,1)</f>
        <v>211</v>
      </c>
      <c r="D120" s="12" t="s">
        <v>22</v>
      </c>
      <c r="E120" s="19" t="s">
        <v>1191</v>
      </c>
      <c r="F120" s="19" t="s">
        <v>640</v>
      </c>
      <c r="G120" s="12" t="s">
        <v>1388</v>
      </c>
      <c r="H120" s="19" t="s">
        <v>80</v>
      </c>
      <c r="I120" s="19" t="s">
        <v>1192</v>
      </c>
      <c r="J120" s="12" t="s">
        <v>602</v>
      </c>
      <c r="K120" s="12" t="s">
        <v>86</v>
      </c>
      <c r="L120" s="19" t="s">
        <v>1559</v>
      </c>
      <c r="M120" s="19" t="s">
        <v>1113</v>
      </c>
      <c r="N120" s="19" t="s">
        <v>28</v>
      </c>
      <c r="O120" s="12" t="s">
        <v>46</v>
      </c>
      <c r="P120" s="20">
        <v>1600</v>
      </c>
      <c r="Q120" s="21">
        <v>3150</v>
      </c>
      <c r="R120" s="21">
        <v>2027</v>
      </c>
      <c r="S120" s="22">
        <f t="shared" si="10"/>
        <v>3243200</v>
      </c>
      <c r="T120" s="19" t="s">
        <v>1113</v>
      </c>
      <c r="U120" s="19" t="s">
        <v>67</v>
      </c>
      <c r="V120" s="10">
        <f>VLOOKUP(B120,[1]PL1!$A$11:AP$1509,35,1)</f>
        <v>500</v>
      </c>
      <c r="W120" s="11">
        <f t="shared" si="7"/>
        <v>1013500</v>
      </c>
    </row>
    <row r="121" spans="1:23" ht="45" x14ac:dyDescent="0.25">
      <c r="A121" s="12">
        <v>115</v>
      </c>
      <c r="B121" s="18" t="s">
        <v>1256</v>
      </c>
      <c r="C121" s="12">
        <f>VLOOKUP(B121,[1]PL1!A$9:AP$1509,4,1)</f>
        <v>211</v>
      </c>
      <c r="D121" s="12" t="s">
        <v>22</v>
      </c>
      <c r="E121" s="19" t="s">
        <v>639</v>
      </c>
      <c r="F121" s="19" t="s">
        <v>640</v>
      </c>
      <c r="G121" s="12" t="s">
        <v>641</v>
      </c>
      <c r="H121" s="19" t="s">
        <v>132</v>
      </c>
      <c r="I121" s="19" t="s">
        <v>45</v>
      </c>
      <c r="J121" s="12" t="s">
        <v>642</v>
      </c>
      <c r="K121" s="12" t="s">
        <v>92</v>
      </c>
      <c r="L121" s="19" t="s">
        <v>643</v>
      </c>
      <c r="M121" s="19" t="s">
        <v>612</v>
      </c>
      <c r="N121" s="19" t="s">
        <v>28</v>
      </c>
      <c r="O121" s="12" t="s">
        <v>38</v>
      </c>
      <c r="P121" s="20">
        <v>34100</v>
      </c>
      <c r="Q121" s="21">
        <v>2415</v>
      </c>
      <c r="R121" s="21">
        <v>1029</v>
      </c>
      <c r="S121" s="22">
        <f t="shared" si="10"/>
        <v>35088900</v>
      </c>
      <c r="T121" s="19" t="s">
        <v>1824</v>
      </c>
      <c r="U121" s="19" t="s">
        <v>31</v>
      </c>
      <c r="V121" s="10">
        <f>VLOOKUP(B121,[1]PL1!$A$11:AP$1509,35,1)</f>
        <v>2000</v>
      </c>
      <c r="W121" s="11">
        <f t="shared" si="7"/>
        <v>2058000</v>
      </c>
    </row>
    <row r="122" spans="1:23" ht="45" x14ac:dyDescent="0.25">
      <c r="A122" s="12">
        <v>116</v>
      </c>
      <c r="B122" s="18" t="s">
        <v>1193</v>
      </c>
      <c r="C122" s="12">
        <f>VLOOKUP(B122,[1]PL1!A$9:AP$1509,4,1)</f>
        <v>939</v>
      </c>
      <c r="D122" s="12" t="s">
        <v>44</v>
      </c>
      <c r="E122" s="19" t="s">
        <v>1389</v>
      </c>
      <c r="F122" s="19" t="s">
        <v>242</v>
      </c>
      <c r="G122" s="12" t="s">
        <v>155</v>
      </c>
      <c r="H122" s="19" t="s">
        <v>53</v>
      </c>
      <c r="I122" s="19" t="s">
        <v>25</v>
      </c>
      <c r="J122" s="12" t="s">
        <v>222</v>
      </c>
      <c r="K122" s="12" t="s">
        <v>86</v>
      </c>
      <c r="L122" s="19" t="s">
        <v>1842</v>
      </c>
      <c r="M122" s="19" t="s">
        <v>1530</v>
      </c>
      <c r="N122" s="19" t="s">
        <v>962</v>
      </c>
      <c r="O122" s="12" t="s">
        <v>29</v>
      </c>
      <c r="P122" s="20">
        <v>30000</v>
      </c>
      <c r="Q122" s="21">
        <v>5000</v>
      </c>
      <c r="R122" s="21">
        <v>4100</v>
      </c>
      <c r="S122" s="22">
        <f t="shared" ref="S122:S137" si="11">R122*P122</f>
        <v>123000000</v>
      </c>
      <c r="T122" s="19" t="s">
        <v>777</v>
      </c>
      <c r="U122" s="19" t="s">
        <v>31</v>
      </c>
      <c r="V122" s="10">
        <f>VLOOKUP(B122,[1]PL1!$A$11:AP$1509,35,1)</f>
        <v>20000</v>
      </c>
      <c r="W122" s="11">
        <f t="shared" si="7"/>
        <v>82000000</v>
      </c>
    </row>
    <row r="123" spans="1:23" ht="45" x14ac:dyDescent="0.25">
      <c r="A123" s="12">
        <v>117</v>
      </c>
      <c r="B123" s="18" t="s">
        <v>1234</v>
      </c>
      <c r="C123" s="12">
        <f>VLOOKUP(B123,[1]PL1!A$9:AP$1509,4,1)</f>
        <v>773</v>
      </c>
      <c r="D123" s="12" t="s">
        <v>41</v>
      </c>
      <c r="E123" s="19" t="s">
        <v>1390</v>
      </c>
      <c r="F123" s="19" t="s">
        <v>1194</v>
      </c>
      <c r="G123" s="12" t="s">
        <v>527</v>
      </c>
      <c r="H123" s="19" t="s">
        <v>106</v>
      </c>
      <c r="I123" s="19" t="s">
        <v>25</v>
      </c>
      <c r="J123" s="12" t="s">
        <v>107</v>
      </c>
      <c r="K123" s="12" t="s">
        <v>86</v>
      </c>
      <c r="L123" s="19" t="s">
        <v>1589</v>
      </c>
      <c r="M123" s="19" t="s">
        <v>1585</v>
      </c>
      <c r="N123" s="19" t="s">
        <v>55</v>
      </c>
      <c r="O123" s="12" t="s">
        <v>29</v>
      </c>
      <c r="P123" s="20">
        <v>42000</v>
      </c>
      <c r="Q123" s="21">
        <v>3200</v>
      </c>
      <c r="R123" s="21">
        <v>1700</v>
      </c>
      <c r="S123" s="22">
        <f t="shared" si="11"/>
        <v>71400000</v>
      </c>
      <c r="T123" s="19" t="s">
        <v>1668</v>
      </c>
      <c r="U123" s="19" t="s">
        <v>31</v>
      </c>
      <c r="V123" s="10">
        <f>VLOOKUP(B123,[1]PL1!$A$11:AP$1509,35,1)</f>
        <v>30000</v>
      </c>
      <c r="W123" s="11">
        <f t="shared" si="7"/>
        <v>51000000</v>
      </c>
    </row>
    <row r="124" spans="1:23" ht="60" x14ac:dyDescent="0.25">
      <c r="A124" s="12">
        <v>118</v>
      </c>
      <c r="B124" s="18" t="s">
        <v>762</v>
      </c>
      <c r="C124" s="12">
        <f>VLOOKUP(B124,[1]PL1!A$9:AP$1509,4,1)</f>
        <v>774</v>
      </c>
      <c r="D124" s="12" t="s">
        <v>41</v>
      </c>
      <c r="E124" s="19" t="s">
        <v>1257</v>
      </c>
      <c r="F124" s="19" t="s">
        <v>528</v>
      </c>
      <c r="G124" s="12" t="s">
        <v>155</v>
      </c>
      <c r="H124" s="19" t="s">
        <v>106</v>
      </c>
      <c r="I124" s="19" t="s">
        <v>25</v>
      </c>
      <c r="J124" s="12" t="s">
        <v>1006</v>
      </c>
      <c r="K124" s="12" t="s">
        <v>86</v>
      </c>
      <c r="L124" s="19" t="s">
        <v>1258</v>
      </c>
      <c r="M124" s="19" t="s">
        <v>1259</v>
      </c>
      <c r="N124" s="19" t="s">
        <v>114</v>
      </c>
      <c r="O124" s="12" t="s">
        <v>29</v>
      </c>
      <c r="P124" s="20">
        <v>532000</v>
      </c>
      <c r="Q124" s="21">
        <v>3000</v>
      </c>
      <c r="R124" s="21">
        <v>1890</v>
      </c>
      <c r="S124" s="22">
        <f t="shared" si="11"/>
        <v>1005480000</v>
      </c>
      <c r="T124" s="19" t="s">
        <v>1667</v>
      </c>
      <c r="U124" s="19" t="s">
        <v>1678</v>
      </c>
      <c r="V124" s="10">
        <f>VLOOKUP(B124,[1]PL1!$A$11:AP$1509,35,1)</f>
        <v>30000</v>
      </c>
      <c r="W124" s="11">
        <f t="shared" si="7"/>
        <v>56700000</v>
      </c>
    </row>
    <row r="125" spans="1:23" ht="45" x14ac:dyDescent="0.25">
      <c r="A125" s="12">
        <v>119</v>
      </c>
      <c r="B125" s="18" t="s">
        <v>1260</v>
      </c>
      <c r="C125" s="12">
        <f>VLOOKUP(B125,[1]PL1!A$9:AP$1509,4,1)</f>
        <v>775</v>
      </c>
      <c r="D125" s="12" t="s">
        <v>41</v>
      </c>
      <c r="E125" s="19" t="s">
        <v>944</v>
      </c>
      <c r="F125" s="19" t="s">
        <v>945</v>
      </c>
      <c r="G125" s="12" t="s">
        <v>946</v>
      </c>
      <c r="H125" s="19" t="s">
        <v>106</v>
      </c>
      <c r="I125" s="19" t="s">
        <v>25</v>
      </c>
      <c r="J125" s="12" t="s">
        <v>107</v>
      </c>
      <c r="K125" s="12" t="s">
        <v>86</v>
      </c>
      <c r="L125" s="19" t="s">
        <v>947</v>
      </c>
      <c r="M125" s="19" t="s">
        <v>948</v>
      </c>
      <c r="N125" s="19" t="s">
        <v>55</v>
      </c>
      <c r="O125" s="12" t="s">
        <v>29</v>
      </c>
      <c r="P125" s="20">
        <v>555100</v>
      </c>
      <c r="Q125" s="21">
        <v>3900</v>
      </c>
      <c r="R125" s="21">
        <v>3850</v>
      </c>
      <c r="S125" s="22">
        <f t="shared" si="11"/>
        <v>2137135000</v>
      </c>
      <c r="T125" s="19" t="s">
        <v>931</v>
      </c>
      <c r="U125" s="19" t="s">
        <v>1678</v>
      </c>
      <c r="V125" s="10">
        <f>VLOOKUP(B125,[1]PL1!$A$11:AP$1509,35,1)</f>
        <v>40000</v>
      </c>
      <c r="W125" s="11">
        <f t="shared" si="7"/>
        <v>154000000</v>
      </c>
    </row>
    <row r="126" spans="1:23" ht="45" x14ac:dyDescent="0.25">
      <c r="A126" s="12">
        <v>120</v>
      </c>
      <c r="B126" s="18" t="s">
        <v>1048</v>
      </c>
      <c r="C126" s="12">
        <f>VLOOKUP(B126,[1]PL1!A$9:AP$1509,4,1)</f>
        <v>775</v>
      </c>
      <c r="D126" s="12" t="s">
        <v>192</v>
      </c>
      <c r="E126" s="19" t="s">
        <v>1391</v>
      </c>
      <c r="F126" s="19" t="s">
        <v>945</v>
      </c>
      <c r="G126" s="12" t="s">
        <v>946</v>
      </c>
      <c r="H126" s="19" t="s">
        <v>106</v>
      </c>
      <c r="I126" s="19" t="s">
        <v>25</v>
      </c>
      <c r="J126" s="12" t="s">
        <v>973</v>
      </c>
      <c r="K126" s="12" t="s">
        <v>86</v>
      </c>
      <c r="L126" s="19" t="s">
        <v>1605</v>
      </c>
      <c r="M126" s="19" t="s">
        <v>1606</v>
      </c>
      <c r="N126" s="19" t="s">
        <v>55</v>
      </c>
      <c r="O126" s="12" t="s">
        <v>29</v>
      </c>
      <c r="P126" s="20">
        <v>180000</v>
      </c>
      <c r="Q126" s="21">
        <v>3360</v>
      </c>
      <c r="R126" s="21">
        <v>3350</v>
      </c>
      <c r="S126" s="22">
        <f t="shared" si="11"/>
        <v>603000000</v>
      </c>
      <c r="T126" s="19" t="s">
        <v>931</v>
      </c>
      <c r="U126" s="19" t="s">
        <v>1678</v>
      </c>
      <c r="V126" s="10">
        <f>VLOOKUP(B126,[1]PL1!$A$11:AP$1509,35,1)</f>
        <v>20000</v>
      </c>
      <c r="W126" s="11">
        <f t="shared" si="7"/>
        <v>67000000</v>
      </c>
    </row>
    <row r="127" spans="1:23" ht="45" x14ac:dyDescent="0.25">
      <c r="A127" s="12">
        <v>121</v>
      </c>
      <c r="B127" s="18" t="s">
        <v>451</v>
      </c>
      <c r="C127" s="12">
        <f>VLOOKUP(B127,[1]PL1!A$9:AP$1509,4,1)</f>
        <v>777</v>
      </c>
      <c r="D127" s="12" t="s">
        <v>22</v>
      </c>
      <c r="E127" s="19" t="s">
        <v>531</v>
      </c>
      <c r="F127" s="19" t="s">
        <v>1777</v>
      </c>
      <c r="G127" s="12" t="s">
        <v>377</v>
      </c>
      <c r="H127" s="19" t="s">
        <v>447</v>
      </c>
      <c r="I127" s="19" t="s">
        <v>25</v>
      </c>
      <c r="J127" s="12" t="s">
        <v>520</v>
      </c>
      <c r="K127" s="12" t="s">
        <v>86</v>
      </c>
      <c r="L127" s="19" t="s">
        <v>532</v>
      </c>
      <c r="M127" s="19" t="s">
        <v>499</v>
      </c>
      <c r="N127" s="19" t="s">
        <v>28</v>
      </c>
      <c r="O127" s="12" t="s">
        <v>166</v>
      </c>
      <c r="P127" s="20">
        <v>345500</v>
      </c>
      <c r="Q127" s="21">
        <v>3000</v>
      </c>
      <c r="R127" s="21">
        <v>2499</v>
      </c>
      <c r="S127" s="22">
        <f t="shared" si="11"/>
        <v>863404500</v>
      </c>
      <c r="T127" s="19" t="s">
        <v>500</v>
      </c>
      <c r="U127" s="19" t="s">
        <v>31</v>
      </c>
      <c r="V127" s="10">
        <f>VLOOKUP(B127,[1]PL1!$A$11:AP$1509,35,1)</f>
        <v>10000</v>
      </c>
      <c r="W127" s="11">
        <f t="shared" si="7"/>
        <v>24990000</v>
      </c>
    </row>
    <row r="128" spans="1:23" ht="60" x14ac:dyDescent="0.25">
      <c r="A128" s="12">
        <v>122</v>
      </c>
      <c r="B128" s="18" t="s">
        <v>648</v>
      </c>
      <c r="C128" s="12">
        <f>VLOOKUP(B128,[1]PL1!A$9:AP$1509,4,1)</f>
        <v>80</v>
      </c>
      <c r="D128" s="12" t="s">
        <v>44</v>
      </c>
      <c r="E128" s="19" t="s">
        <v>854</v>
      </c>
      <c r="F128" s="19" t="s">
        <v>416</v>
      </c>
      <c r="G128" s="12" t="s">
        <v>42</v>
      </c>
      <c r="H128" s="19" t="s">
        <v>447</v>
      </c>
      <c r="I128" s="19" t="s">
        <v>25</v>
      </c>
      <c r="J128" s="12" t="s">
        <v>149</v>
      </c>
      <c r="K128" s="12" t="s">
        <v>92</v>
      </c>
      <c r="L128" s="19" t="s">
        <v>855</v>
      </c>
      <c r="M128" s="19" t="s">
        <v>791</v>
      </c>
      <c r="N128" s="19" t="s">
        <v>28</v>
      </c>
      <c r="O128" s="12" t="s">
        <v>166</v>
      </c>
      <c r="P128" s="20">
        <v>130000</v>
      </c>
      <c r="Q128" s="21">
        <v>2100</v>
      </c>
      <c r="R128" s="21">
        <v>1450</v>
      </c>
      <c r="S128" s="22">
        <f t="shared" si="11"/>
        <v>188500000</v>
      </c>
      <c r="T128" s="19" t="s">
        <v>838</v>
      </c>
      <c r="U128" s="19" t="s">
        <v>31</v>
      </c>
      <c r="V128" s="10">
        <f>VLOOKUP(B128,[1]PL1!$A$11:AP$1509,35,1)</f>
        <v>20000</v>
      </c>
      <c r="W128" s="11">
        <f t="shared" si="7"/>
        <v>29000000</v>
      </c>
    </row>
    <row r="129" spans="1:23" ht="45" x14ac:dyDescent="0.25">
      <c r="A129" s="12">
        <v>123</v>
      </c>
      <c r="B129" s="18" t="s">
        <v>649</v>
      </c>
      <c r="C129" s="12">
        <f>VLOOKUP(B129,[1]PL1!A$9:AP$1509,4,1)</f>
        <v>80</v>
      </c>
      <c r="D129" s="12" t="s">
        <v>22</v>
      </c>
      <c r="E129" s="19" t="s">
        <v>1392</v>
      </c>
      <c r="F129" s="19" t="s">
        <v>416</v>
      </c>
      <c r="G129" s="12" t="s">
        <v>727</v>
      </c>
      <c r="H129" s="19" t="s">
        <v>428</v>
      </c>
      <c r="I129" s="19" t="s">
        <v>25</v>
      </c>
      <c r="J129" s="12" t="s">
        <v>1485</v>
      </c>
      <c r="K129" s="12" t="s">
        <v>92</v>
      </c>
      <c r="L129" s="19" t="s">
        <v>1620</v>
      </c>
      <c r="M129" s="19" t="s">
        <v>1621</v>
      </c>
      <c r="N129" s="19" t="s">
        <v>28</v>
      </c>
      <c r="O129" s="12" t="s">
        <v>29</v>
      </c>
      <c r="P129" s="20">
        <v>168000</v>
      </c>
      <c r="Q129" s="21">
        <v>4500</v>
      </c>
      <c r="R129" s="21">
        <v>4494</v>
      </c>
      <c r="S129" s="22">
        <f t="shared" si="11"/>
        <v>754992000</v>
      </c>
      <c r="T129" s="19" t="s">
        <v>1821</v>
      </c>
      <c r="U129" s="19" t="s">
        <v>31</v>
      </c>
      <c r="V129" s="10">
        <f>VLOOKUP(B129,[1]PL1!$A$11:AP$1509,35,1)</f>
        <v>40000</v>
      </c>
      <c r="W129" s="11">
        <f t="shared" si="7"/>
        <v>179760000</v>
      </c>
    </row>
    <row r="130" spans="1:23" ht="45" x14ac:dyDescent="0.25">
      <c r="A130" s="12">
        <v>124</v>
      </c>
      <c r="B130" s="18" t="s">
        <v>652</v>
      </c>
      <c r="C130" s="12">
        <f>VLOOKUP(B130,[1]PL1!A$9:AP$1509,4,1)</f>
        <v>985</v>
      </c>
      <c r="D130" s="12" t="s">
        <v>192</v>
      </c>
      <c r="E130" s="19" t="s">
        <v>644</v>
      </c>
      <c r="F130" s="19" t="s">
        <v>645</v>
      </c>
      <c r="G130" s="12" t="s">
        <v>611</v>
      </c>
      <c r="H130" s="19" t="s">
        <v>60</v>
      </c>
      <c r="I130" s="19" t="s">
        <v>231</v>
      </c>
      <c r="J130" s="12" t="s">
        <v>646</v>
      </c>
      <c r="K130" s="12" t="s">
        <v>86</v>
      </c>
      <c r="L130" s="19" t="s">
        <v>647</v>
      </c>
      <c r="M130" s="19" t="s">
        <v>612</v>
      </c>
      <c r="N130" s="19" t="s">
        <v>28</v>
      </c>
      <c r="O130" s="12" t="s">
        <v>65</v>
      </c>
      <c r="P130" s="20">
        <v>5550</v>
      </c>
      <c r="Q130" s="21">
        <v>12500</v>
      </c>
      <c r="R130" s="21">
        <v>6789</v>
      </c>
      <c r="S130" s="22">
        <f t="shared" si="11"/>
        <v>37678950</v>
      </c>
      <c r="T130" s="19" t="s">
        <v>1824</v>
      </c>
      <c r="U130" s="19" t="s">
        <v>31</v>
      </c>
      <c r="V130" s="10">
        <f>VLOOKUP(B130,[1]PL1!$A$11:AP$1509,35,1)</f>
        <v>500</v>
      </c>
      <c r="W130" s="11">
        <f t="shared" si="7"/>
        <v>3394500</v>
      </c>
    </row>
    <row r="131" spans="1:23" ht="45" x14ac:dyDescent="0.25">
      <c r="A131" s="12">
        <v>125</v>
      </c>
      <c r="B131" s="18" t="s">
        <v>1219</v>
      </c>
      <c r="C131" s="12">
        <f>VLOOKUP(B131,[1]PL1!A$9:AP$1509,4,1)</f>
        <v>985</v>
      </c>
      <c r="D131" s="12" t="s">
        <v>22</v>
      </c>
      <c r="E131" s="19" t="s">
        <v>1393</v>
      </c>
      <c r="F131" s="19" t="s">
        <v>645</v>
      </c>
      <c r="G131" s="12" t="s">
        <v>1394</v>
      </c>
      <c r="H131" s="19" t="s">
        <v>132</v>
      </c>
      <c r="I131" s="19" t="s">
        <v>231</v>
      </c>
      <c r="J131" s="12" t="s">
        <v>1486</v>
      </c>
      <c r="K131" s="12" t="s">
        <v>86</v>
      </c>
      <c r="L131" s="19" t="s">
        <v>1596</v>
      </c>
      <c r="M131" s="19" t="s">
        <v>612</v>
      </c>
      <c r="N131" s="19" t="s">
        <v>28</v>
      </c>
      <c r="O131" s="12" t="s">
        <v>38</v>
      </c>
      <c r="P131" s="20">
        <v>14030</v>
      </c>
      <c r="Q131" s="21">
        <v>1441</v>
      </c>
      <c r="R131" s="21">
        <v>935</v>
      </c>
      <c r="S131" s="22">
        <f t="shared" si="11"/>
        <v>13118050</v>
      </c>
      <c r="T131" s="19" t="s">
        <v>1824</v>
      </c>
      <c r="U131" s="19" t="s">
        <v>31</v>
      </c>
      <c r="V131" s="10">
        <f>VLOOKUP(B131,[1]PL1!$A$11:AP$1509,35,1)</f>
        <v>500</v>
      </c>
      <c r="W131" s="11">
        <f t="shared" si="7"/>
        <v>467500</v>
      </c>
    </row>
    <row r="132" spans="1:23" ht="75" x14ac:dyDescent="0.25">
      <c r="A132" s="12">
        <v>126</v>
      </c>
      <c r="B132" s="18" t="s">
        <v>1307</v>
      </c>
      <c r="C132" s="12">
        <f>VLOOKUP(B132,[1]PL1!A$9:AP$1509,4,1)</f>
        <v>978</v>
      </c>
      <c r="D132" s="12" t="s">
        <v>22</v>
      </c>
      <c r="E132" s="19" t="s">
        <v>1115</v>
      </c>
      <c r="F132" s="19" t="s">
        <v>1783</v>
      </c>
      <c r="G132" s="12" t="s">
        <v>1395</v>
      </c>
      <c r="H132" s="19" t="s">
        <v>980</v>
      </c>
      <c r="I132" s="19" t="s">
        <v>25</v>
      </c>
      <c r="J132" s="12" t="s">
        <v>1116</v>
      </c>
      <c r="K132" s="12" t="s">
        <v>86</v>
      </c>
      <c r="L132" s="19" t="s">
        <v>1117</v>
      </c>
      <c r="M132" s="19" t="s">
        <v>1113</v>
      </c>
      <c r="N132" s="19" t="s">
        <v>28</v>
      </c>
      <c r="O132" s="12" t="s">
        <v>78</v>
      </c>
      <c r="P132" s="20">
        <v>88500</v>
      </c>
      <c r="Q132" s="21">
        <v>1785</v>
      </c>
      <c r="R132" s="21">
        <v>1050</v>
      </c>
      <c r="S132" s="22">
        <f t="shared" si="11"/>
        <v>92925000</v>
      </c>
      <c r="T132" s="19" t="s">
        <v>1113</v>
      </c>
      <c r="U132" s="19" t="s">
        <v>67</v>
      </c>
      <c r="V132" s="10">
        <f>VLOOKUP(B132,[1]PL1!$A$11:AP$1509,35,1)</f>
        <v>10000</v>
      </c>
      <c r="W132" s="11">
        <f t="shared" si="7"/>
        <v>10500000</v>
      </c>
    </row>
    <row r="133" spans="1:23" ht="45" x14ac:dyDescent="0.25">
      <c r="A133" s="12">
        <v>127</v>
      </c>
      <c r="B133" s="18" t="s">
        <v>653</v>
      </c>
      <c r="C133" s="12">
        <f>VLOOKUP(B133,[1]PL1!A$9:AP$1509,4,1)</f>
        <v>483</v>
      </c>
      <c r="D133" s="12" t="s">
        <v>22</v>
      </c>
      <c r="E133" s="19" t="s">
        <v>1396</v>
      </c>
      <c r="F133" s="19" t="s">
        <v>1220</v>
      </c>
      <c r="G133" s="12" t="s">
        <v>1397</v>
      </c>
      <c r="H133" s="19" t="s">
        <v>1221</v>
      </c>
      <c r="I133" s="19" t="s">
        <v>1222</v>
      </c>
      <c r="J133" s="12" t="s">
        <v>616</v>
      </c>
      <c r="K133" s="12" t="s">
        <v>92</v>
      </c>
      <c r="L133" s="19" t="s">
        <v>1597</v>
      </c>
      <c r="M133" s="19" t="s">
        <v>342</v>
      </c>
      <c r="N133" s="19" t="s">
        <v>28</v>
      </c>
      <c r="O133" s="12" t="s">
        <v>29</v>
      </c>
      <c r="P133" s="20">
        <v>8000</v>
      </c>
      <c r="Q133" s="21">
        <v>2000</v>
      </c>
      <c r="R133" s="21">
        <v>1600</v>
      </c>
      <c r="S133" s="22">
        <f t="shared" si="11"/>
        <v>12800000</v>
      </c>
      <c r="T133" s="19" t="s">
        <v>1824</v>
      </c>
      <c r="U133" s="19" t="s">
        <v>31</v>
      </c>
      <c r="V133" s="10">
        <f>VLOOKUP(B133,[1]PL1!$A$11:AP$1509,35,1)</f>
        <v>1000</v>
      </c>
      <c r="W133" s="11">
        <f t="shared" si="7"/>
        <v>1600000</v>
      </c>
    </row>
    <row r="134" spans="1:23" ht="30" x14ac:dyDescent="0.25">
      <c r="A134" s="12">
        <v>128</v>
      </c>
      <c r="B134" s="18" t="s">
        <v>1308</v>
      </c>
      <c r="C134" s="12">
        <f>VLOOKUP(B134,[1]PL1!A$9:AP$1509,4,1)</f>
        <v>909</v>
      </c>
      <c r="D134" s="12" t="s">
        <v>22</v>
      </c>
      <c r="E134" s="19" t="s">
        <v>127</v>
      </c>
      <c r="F134" s="19" t="s">
        <v>128</v>
      </c>
      <c r="G134" s="12" t="s">
        <v>129</v>
      </c>
      <c r="H134" s="19" t="s">
        <v>106</v>
      </c>
      <c r="I134" s="19" t="s">
        <v>25</v>
      </c>
      <c r="J134" s="12" t="s">
        <v>130</v>
      </c>
      <c r="K134" s="12" t="s">
        <v>86</v>
      </c>
      <c r="L134" s="19" t="s">
        <v>131</v>
      </c>
      <c r="M134" s="19" t="s">
        <v>119</v>
      </c>
      <c r="N134" s="19" t="s">
        <v>28</v>
      </c>
      <c r="O134" s="12" t="s">
        <v>29</v>
      </c>
      <c r="P134" s="20">
        <v>434500</v>
      </c>
      <c r="Q134" s="21">
        <v>180</v>
      </c>
      <c r="R134" s="21">
        <v>98</v>
      </c>
      <c r="S134" s="22">
        <f t="shared" si="11"/>
        <v>42581000</v>
      </c>
      <c r="T134" s="19" t="s">
        <v>119</v>
      </c>
      <c r="U134" s="19" t="s">
        <v>67</v>
      </c>
      <c r="V134" s="10">
        <f>VLOOKUP(B134,[1]PL1!$A$11:AP$1509,35,1)</f>
        <v>8000</v>
      </c>
      <c r="W134" s="11">
        <f t="shared" si="7"/>
        <v>784000</v>
      </c>
    </row>
    <row r="135" spans="1:23" ht="45" x14ac:dyDescent="0.25">
      <c r="A135" s="12">
        <v>129</v>
      </c>
      <c r="B135" s="18" t="s">
        <v>1067</v>
      </c>
      <c r="C135" s="12">
        <f>VLOOKUP(B135,[1]PL1!A$9:AP$1509,4,1)</f>
        <v>747</v>
      </c>
      <c r="D135" s="12" t="s">
        <v>22</v>
      </c>
      <c r="E135" s="19" t="s">
        <v>1398</v>
      </c>
      <c r="F135" s="19" t="s">
        <v>559</v>
      </c>
      <c r="G135" s="12" t="s">
        <v>90</v>
      </c>
      <c r="H135" s="19" t="s">
        <v>1399</v>
      </c>
      <c r="I135" s="19" t="s">
        <v>45</v>
      </c>
      <c r="J135" s="12" t="s">
        <v>1487</v>
      </c>
      <c r="K135" s="12" t="s">
        <v>92</v>
      </c>
      <c r="L135" s="19" t="s">
        <v>1638</v>
      </c>
      <c r="M135" s="19" t="s">
        <v>812</v>
      </c>
      <c r="N135" s="19" t="s">
        <v>28</v>
      </c>
      <c r="O135" s="12" t="s">
        <v>46</v>
      </c>
      <c r="P135" s="20">
        <v>15800</v>
      </c>
      <c r="Q135" s="21">
        <v>13860</v>
      </c>
      <c r="R135" s="21">
        <v>5590</v>
      </c>
      <c r="S135" s="22">
        <f t="shared" si="11"/>
        <v>88322000</v>
      </c>
      <c r="T135" s="19" t="s">
        <v>1102</v>
      </c>
      <c r="U135" s="19" t="s">
        <v>67</v>
      </c>
      <c r="V135" s="10">
        <f>VLOOKUP(B135,[1]PL1!$A$11:AP$1509,35,1)</f>
        <v>200</v>
      </c>
      <c r="W135" s="11">
        <f t="shared" ref="W135:W198" si="12">V135*R135</f>
        <v>1118000</v>
      </c>
    </row>
    <row r="136" spans="1:23" ht="45" x14ac:dyDescent="0.25">
      <c r="A136" s="12">
        <v>130</v>
      </c>
      <c r="B136" s="18" t="s">
        <v>1068</v>
      </c>
      <c r="C136" s="12">
        <f>VLOOKUP(B136,[1]PL1!A$9:AP$1509,4,1)</f>
        <v>693</v>
      </c>
      <c r="D136" s="12" t="s">
        <v>22</v>
      </c>
      <c r="E136" s="19" t="s">
        <v>1400</v>
      </c>
      <c r="F136" s="19" t="s">
        <v>533</v>
      </c>
      <c r="G136" s="12" t="s">
        <v>148</v>
      </c>
      <c r="H136" s="19" t="s">
        <v>53</v>
      </c>
      <c r="I136" s="19" t="s">
        <v>25</v>
      </c>
      <c r="J136" s="12" t="s">
        <v>144</v>
      </c>
      <c r="K136" s="12" t="s">
        <v>86</v>
      </c>
      <c r="L136" s="19" t="s">
        <v>1629</v>
      </c>
      <c r="M136" s="19" t="s">
        <v>754</v>
      </c>
      <c r="N136" s="19" t="s">
        <v>28</v>
      </c>
      <c r="O136" s="12" t="s">
        <v>29</v>
      </c>
      <c r="P136" s="20">
        <v>14000</v>
      </c>
      <c r="Q136" s="21">
        <v>4000</v>
      </c>
      <c r="R136" s="21">
        <v>3850</v>
      </c>
      <c r="S136" s="22">
        <f t="shared" si="11"/>
        <v>53900000</v>
      </c>
      <c r="T136" s="19" t="s">
        <v>755</v>
      </c>
      <c r="U136" s="19" t="s">
        <v>31</v>
      </c>
      <c r="V136" s="10">
        <f>VLOOKUP(B136,[1]PL1!$A$11:AP$1509,35,1)</f>
        <v>2000</v>
      </c>
      <c r="W136" s="11">
        <f t="shared" si="12"/>
        <v>7700000</v>
      </c>
    </row>
    <row r="137" spans="1:23" ht="45" x14ac:dyDescent="0.25">
      <c r="A137" s="12">
        <v>131</v>
      </c>
      <c r="B137" s="18" t="s">
        <v>1309</v>
      </c>
      <c r="C137" s="12">
        <f>VLOOKUP(B137,[1]PL1!A$9:AP$1509,4,1)</f>
        <v>693</v>
      </c>
      <c r="D137" s="12" t="s">
        <v>22</v>
      </c>
      <c r="E137" s="19" t="s">
        <v>1069</v>
      </c>
      <c r="F137" s="19" t="s">
        <v>533</v>
      </c>
      <c r="G137" s="12" t="s">
        <v>656</v>
      </c>
      <c r="H137" s="19" t="s">
        <v>132</v>
      </c>
      <c r="I137" s="19" t="s">
        <v>45</v>
      </c>
      <c r="J137" s="12" t="s">
        <v>779</v>
      </c>
      <c r="K137" s="12" t="s">
        <v>86</v>
      </c>
      <c r="L137" s="19" t="s">
        <v>1070</v>
      </c>
      <c r="M137" s="19" t="s">
        <v>1059</v>
      </c>
      <c r="N137" s="19" t="s">
        <v>28</v>
      </c>
      <c r="O137" s="12" t="s">
        <v>46</v>
      </c>
      <c r="P137" s="20">
        <v>10300</v>
      </c>
      <c r="Q137" s="21">
        <v>15000</v>
      </c>
      <c r="R137" s="21">
        <v>14700</v>
      </c>
      <c r="S137" s="22">
        <f t="shared" si="11"/>
        <v>151410000</v>
      </c>
      <c r="T137" s="19" t="s">
        <v>1059</v>
      </c>
      <c r="U137" s="19" t="s">
        <v>67</v>
      </c>
      <c r="V137" s="10">
        <f>VLOOKUP(B137,[1]PL1!$A$11:AP$1509,35,1)</f>
        <v>1000</v>
      </c>
      <c r="W137" s="11">
        <f t="shared" si="12"/>
        <v>14700000</v>
      </c>
    </row>
    <row r="138" spans="1:23" ht="45" x14ac:dyDescent="0.25">
      <c r="A138" s="12">
        <v>132</v>
      </c>
      <c r="B138" s="18" t="s">
        <v>1151</v>
      </c>
      <c r="C138" s="12">
        <f>VLOOKUP(B138,[1]PL1!A$9:AP$1509,4,1)</f>
        <v>522</v>
      </c>
      <c r="D138" s="12" t="s">
        <v>44</v>
      </c>
      <c r="E138" s="19" t="s">
        <v>963</v>
      </c>
      <c r="F138" s="19" t="s">
        <v>301</v>
      </c>
      <c r="G138" s="12" t="s">
        <v>185</v>
      </c>
      <c r="H138" s="19" t="s">
        <v>53</v>
      </c>
      <c r="I138" s="19" t="s">
        <v>25</v>
      </c>
      <c r="J138" s="12" t="s">
        <v>54</v>
      </c>
      <c r="K138" s="12" t="s">
        <v>86</v>
      </c>
      <c r="L138" s="19" t="s">
        <v>964</v>
      </c>
      <c r="M138" s="19" t="s">
        <v>1622</v>
      </c>
      <c r="N138" s="19" t="s">
        <v>28</v>
      </c>
      <c r="O138" s="12" t="s">
        <v>29</v>
      </c>
      <c r="P138" s="20">
        <v>175500</v>
      </c>
      <c r="Q138" s="21">
        <v>3000</v>
      </c>
      <c r="R138" s="21">
        <v>3000</v>
      </c>
      <c r="S138" s="22">
        <f t="shared" ref="S138:S151" si="13">R138*P138</f>
        <v>526500000</v>
      </c>
      <c r="T138" s="19" t="s">
        <v>1821</v>
      </c>
      <c r="U138" s="19" t="s">
        <v>31</v>
      </c>
      <c r="V138" s="10">
        <f>VLOOKUP(B138,[1]PL1!$A$11:AP$1509,35,1)</f>
        <v>3000</v>
      </c>
      <c r="W138" s="11">
        <f t="shared" si="12"/>
        <v>9000000</v>
      </c>
    </row>
    <row r="139" spans="1:23" ht="45" x14ac:dyDescent="0.25">
      <c r="A139" s="12">
        <v>133</v>
      </c>
      <c r="B139" s="18" t="s">
        <v>1286</v>
      </c>
      <c r="C139" s="12">
        <f>VLOOKUP(B139,[1]PL1!A$9:AP$1509,4,1)</f>
        <v>523</v>
      </c>
      <c r="D139" s="12" t="s">
        <v>44</v>
      </c>
      <c r="E139" s="19" t="s">
        <v>1401</v>
      </c>
      <c r="F139" s="19" t="s">
        <v>1774</v>
      </c>
      <c r="G139" s="12" t="s">
        <v>1804</v>
      </c>
      <c r="H139" s="19" t="s">
        <v>106</v>
      </c>
      <c r="I139" s="19" t="s">
        <v>25</v>
      </c>
      <c r="J139" s="12" t="s">
        <v>54</v>
      </c>
      <c r="K139" s="12" t="s">
        <v>86</v>
      </c>
      <c r="L139" s="19" t="s">
        <v>1167</v>
      </c>
      <c r="M139" s="19" t="s">
        <v>380</v>
      </c>
      <c r="N139" s="19" t="s">
        <v>114</v>
      </c>
      <c r="O139" s="12" t="s">
        <v>29</v>
      </c>
      <c r="P139" s="20">
        <v>2000</v>
      </c>
      <c r="Q139" s="21">
        <v>5500</v>
      </c>
      <c r="R139" s="21">
        <v>2600</v>
      </c>
      <c r="S139" s="22">
        <f t="shared" si="13"/>
        <v>5200000</v>
      </c>
      <c r="T139" s="19" t="s">
        <v>1158</v>
      </c>
      <c r="U139" s="19" t="s">
        <v>219</v>
      </c>
      <c r="V139" s="10">
        <f>VLOOKUP(B139,[1]PL1!$A$11:AP$1509,35,1)</f>
        <v>2000</v>
      </c>
      <c r="W139" s="11">
        <f t="shared" si="12"/>
        <v>5200000</v>
      </c>
    </row>
    <row r="140" spans="1:23" ht="45" x14ac:dyDescent="0.25">
      <c r="A140" s="12">
        <v>134</v>
      </c>
      <c r="B140" s="18" t="s">
        <v>1235</v>
      </c>
      <c r="C140" s="12">
        <f>VLOOKUP(B140,[1]PL1!A$9:AP$1509,4,1)</f>
        <v>484</v>
      </c>
      <c r="D140" s="12" t="s">
        <v>41</v>
      </c>
      <c r="E140" s="19" t="s">
        <v>1403</v>
      </c>
      <c r="F140" s="19" t="s">
        <v>1402</v>
      </c>
      <c r="G140" s="12" t="s">
        <v>56</v>
      </c>
      <c r="H140" s="19" t="s">
        <v>529</v>
      </c>
      <c r="I140" s="19" t="s">
        <v>25</v>
      </c>
      <c r="J140" s="12" t="s">
        <v>498</v>
      </c>
      <c r="K140" s="12" t="s">
        <v>243</v>
      </c>
      <c r="L140" s="19" t="s">
        <v>534</v>
      </c>
      <c r="M140" s="19" t="s">
        <v>499</v>
      </c>
      <c r="N140" s="19" t="s">
        <v>28</v>
      </c>
      <c r="O140" s="12" t="s">
        <v>166</v>
      </c>
      <c r="P140" s="20">
        <v>280000</v>
      </c>
      <c r="Q140" s="21">
        <v>2500</v>
      </c>
      <c r="R140" s="21">
        <v>1953</v>
      </c>
      <c r="S140" s="22">
        <f t="shared" si="13"/>
        <v>546840000</v>
      </c>
      <c r="T140" s="19" t="s">
        <v>500</v>
      </c>
      <c r="U140" s="19" t="s">
        <v>31</v>
      </c>
      <c r="V140" s="10">
        <f>VLOOKUP(B140,[1]PL1!$A$11:AP$1509,35,1)</f>
        <v>10000</v>
      </c>
      <c r="W140" s="11">
        <f t="shared" si="12"/>
        <v>19530000</v>
      </c>
    </row>
    <row r="141" spans="1:23" ht="45" x14ac:dyDescent="0.25">
      <c r="A141" s="12">
        <v>135</v>
      </c>
      <c r="B141" s="18" t="s">
        <v>79</v>
      </c>
      <c r="C141" s="12">
        <f>VLOOKUP(B141,[1]PL1!A$9:AP$1509,4,1)</f>
        <v>976</v>
      </c>
      <c r="D141" s="12" t="s">
        <v>22</v>
      </c>
      <c r="E141" s="19" t="s">
        <v>793</v>
      </c>
      <c r="F141" s="19" t="s">
        <v>794</v>
      </c>
      <c r="G141" s="12" t="s">
        <v>42</v>
      </c>
      <c r="H141" s="19" t="s">
        <v>106</v>
      </c>
      <c r="I141" s="19" t="s">
        <v>25</v>
      </c>
      <c r="J141" s="12" t="s">
        <v>107</v>
      </c>
      <c r="K141" s="12" t="s">
        <v>86</v>
      </c>
      <c r="L141" s="19" t="s">
        <v>795</v>
      </c>
      <c r="M141" s="19" t="s">
        <v>1572</v>
      </c>
      <c r="N141" s="19" t="s">
        <v>28</v>
      </c>
      <c r="O141" s="12" t="s">
        <v>29</v>
      </c>
      <c r="P141" s="20">
        <v>83500</v>
      </c>
      <c r="Q141" s="21">
        <v>1000</v>
      </c>
      <c r="R141" s="21">
        <v>745</v>
      </c>
      <c r="S141" s="22">
        <f t="shared" si="13"/>
        <v>62207500</v>
      </c>
      <c r="T141" s="19" t="s">
        <v>1663</v>
      </c>
      <c r="U141" s="19" t="s">
        <v>31</v>
      </c>
      <c r="V141" s="10">
        <f>VLOOKUP(B141,[1]PL1!$A$11:AP$1509,35,1)</f>
        <v>500</v>
      </c>
      <c r="W141" s="11">
        <f t="shared" si="12"/>
        <v>372500</v>
      </c>
    </row>
    <row r="142" spans="1:23" ht="60" x14ac:dyDescent="0.25">
      <c r="A142" s="12">
        <v>136</v>
      </c>
      <c r="B142" s="18" t="s">
        <v>1033</v>
      </c>
      <c r="C142" s="12">
        <f>VLOOKUP(B142,[1]PL1!A$9:AP$1509,4,1)</f>
        <v>717</v>
      </c>
      <c r="D142" s="12" t="s">
        <v>22</v>
      </c>
      <c r="E142" s="19" t="s">
        <v>1404</v>
      </c>
      <c r="F142" s="19" t="s">
        <v>281</v>
      </c>
      <c r="G142" s="12" t="s">
        <v>282</v>
      </c>
      <c r="H142" s="19" t="s">
        <v>106</v>
      </c>
      <c r="I142" s="19" t="s">
        <v>25</v>
      </c>
      <c r="J142" s="12" t="s">
        <v>107</v>
      </c>
      <c r="K142" s="12" t="s">
        <v>86</v>
      </c>
      <c r="L142" s="19" t="s">
        <v>1560</v>
      </c>
      <c r="M142" s="19" t="s">
        <v>1113</v>
      </c>
      <c r="N142" s="19" t="s">
        <v>28</v>
      </c>
      <c r="O142" s="12" t="s">
        <v>29</v>
      </c>
      <c r="P142" s="20">
        <v>125800</v>
      </c>
      <c r="Q142" s="21">
        <v>800</v>
      </c>
      <c r="R142" s="21">
        <v>168</v>
      </c>
      <c r="S142" s="22">
        <f t="shared" si="13"/>
        <v>21134400</v>
      </c>
      <c r="T142" s="19" t="s">
        <v>1113</v>
      </c>
      <c r="U142" s="19" t="s">
        <v>67</v>
      </c>
      <c r="V142" s="10">
        <f>VLOOKUP(B142,[1]PL1!$A$11:AP$1509,35,1)</f>
        <v>10000</v>
      </c>
      <c r="W142" s="11">
        <f t="shared" si="12"/>
        <v>1680000</v>
      </c>
    </row>
    <row r="143" spans="1:23" ht="60" x14ac:dyDescent="0.25">
      <c r="A143" s="12">
        <v>137</v>
      </c>
      <c r="B143" s="18" t="s">
        <v>1178</v>
      </c>
      <c r="C143" s="12">
        <f>VLOOKUP(B143,[1]PL1!A$9:AP$1509,4,1)</f>
        <v>717</v>
      </c>
      <c r="D143" s="12" t="s">
        <v>22</v>
      </c>
      <c r="E143" s="19" t="s">
        <v>1146</v>
      </c>
      <c r="F143" s="19" t="s">
        <v>281</v>
      </c>
      <c r="G143" s="12" t="s">
        <v>1405</v>
      </c>
      <c r="H143" s="19" t="s">
        <v>675</v>
      </c>
      <c r="I143" s="19" t="s">
        <v>25</v>
      </c>
      <c r="J143" s="12" t="s">
        <v>1488</v>
      </c>
      <c r="K143" s="12" t="s">
        <v>86</v>
      </c>
      <c r="L143" s="19" t="s">
        <v>1147</v>
      </c>
      <c r="M143" s="19" t="s">
        <v>1143</v>
      </c>
      <c r="N143" s="19" t="s">
        <v>28</v>
      </c>
      <c r="O143" s="12" t="s">
        <v>46</v>
      </c>
      <c r="P143" s="20">
        <v>2000</v>
      </c>
      <c r="Q143" s="21">
        <v>34200</v>
      </c>
      <c r="R143" s="21">
        <v>34000</v>
      </c>
      <c r="S143" s="22">
        <f t="shared" si="13"/>
        <v>68000000</v>
      </c>
      <c r="T143" s="19" t="s">
        <v>992</v>
      </c>
      <c r="U143" s="19" t="s">
        <v>31</v>
      </c>
      <c r="V143" s="10">
        <f>VLOOKUP(B143,[1]PL1!$A$11:AP$1509,35,1)</f>
        <v>2000</v>
      </c>
      <c r="W143" s="11">
        <f t="shared" si="12"/>
        <v>68000000</v>
      </c>
    </row>
    <row r="144" spans="1:23" ht="45" x14ac:dyDescent="0.25">
      <c r="A144" s="12">
        <v>138</v>
      </c>
      <c r="B144" s="18" t="s">
        <v>712</v>
      </c>
      <c r="C144" s="12">
        <f>VLOOKUP(B144,[1]PL1!A$9:AP$1509,4,1)</f>
        <v>296</v>
      </c>
      <c r="D144" s="12" t="s">
        <v>22</v>
      </c>
      <c r="E144" s="19" t="s">
        <v>763</v>
      </c>
      <c r="F144" s="19" t="s">
        <v>763</v>
      </c>
      <c r="G144" s="12" t="s">
        <v>1264</v>
      </c>
      <c r="H144" s="19" t="s">
        <v>307</v>
      </c>
      <c r="I144" s="19" t="s">
        <v>62</v>
      </c>
      <c r="J144" s="12" t="s">
        <v>560</v>
      </c>
      <c r="K144" s="12" t="s">
        <v>86</v>
      </c>
      <c r="L144" s="19" t="s">
        <v>1643</v>
      </c>
      <c r="M144" s="19" t="s">
        <v>1640</v>
      </c>
      <c r="N144" s="19" t="s">
        <v>28</v>
      </c>
      <c r="O144" s="12" t="s">
        <v>258</v>
      </c>
      <c r="P144" s="20">
        <v>9500</v>
      </c>
      <c r="Q144" s="21">
        <v>10000</v>
      </c>
      <c r="R144" s="21">
        <v>4800</v>
      </c>
      <c r="S144" s="22">
        <f t="shared" si="13"/>
        <v>45600000</v>
      </c>
      <c r="T144" s="19" t="s">
        <v>1675</v>
      </c>
      <c r="U144" s="19" t="s">
        <v>31</v>
      </c>
      <c r="V144" s="10">
        <f>VLOOKUP(B144,[1]PL1!$A$11:AP$1509,35,1)</f>
        <v>500</v>
      </c>
      <c r="W144" s="11">
        <f t="shared" si="12"/>
        <v>2400000</v>
      </c>
    </row>
    <row r="145" spans="1:23" ht="45" x14ac:dyDescent="0.25">
      <c r="A145" s="12">
        <v>139</v>
      </c>
      <c r="B145" s="18" t="s">
        <v>535</v>
      </c>
      <c r="C145" s="12">
        <f>VLOOKUP(B145,[1]PL1!A$9:AP$1509,4,1)</f>
        <v>45</v>
      </c>
      <c r="D145" s="12" t="s">
        <v>22</v>
      </c>
      <c r="E145" s="19" t="s">
        <v>1406</v>
      </c>
      <c r="F145" s="19" t="s">
        <v>713</v>
      </c>
      <c r="G145" s="12" t="s">
        <v>90</v>
      </c>
      <c r="H145" s="19" t="s">
        <v>295</v>
      </c>
      <c r="I145" s="19" t="s">
        <v>25</v>
      </c>
      <c r="J145" s="12" t="s">
        <v>149</v>
      </c>
      <c r="K145" s="12" t="s">
        <v>86</v>
      </c>
      <c r="L145" s="19" t="s">
        <v>1632</v>
      </c>
      <c r="M145" s="19" t="s">
        <v>1631</v>
      </c>
      <c r="N145" s="19" t="s">
        <v>28</v>
      </c>
      <c r="O145" s="12" t="s">
        <v>29</v>
      </c>
      <c r="P145" s="20">
        <v>93000</v>
      </c>
      <c r="Q145" s="21">
        <v>2500</v>
      </c>
      <c r="R145" s="21">
        <v>2478</v>
      </c>
      <c r="S145" s="22">
        <f t="shared" si="13"/>
        <v>230454000</v>
      </c>
      <c r="T145" s="19" t="s">
        <v>726</v>
      </c>
      <c r="U145" s="19" t="s">
        <v>31</v>
      </c>
      <c r="V145" s="10">
        <f>VLOOKUP(B145,[1]PL1!$A$11:AP$1509,35,1)</f>
        <v>10000</v>
      </c>
      <c r="W145" s="11">
        <f t="shared" si="12"/>
        <v>24780000</v>
      </c>
    </row>
    <row r="146" spans="1:23" ht="60" x14ac:dyDescent="0.25">
      <c r="A146" s="12">
        <v>140</v>
      </c>
      <c r="B146" s="18" t="s">
        <v>775</v>
      </c>
      <c r="C146" s="12">
        <f>VLOOKUP(B146,[1]PL1!A$9:AP$1509,4,1)</f>
        <v>718</v>
      </c>
      <c r="D146" s="12" t="s">
        <v>22</v>
      </c>
      <c r="E146" s="19" t="s">
        <v>1407</v>
      </c>
      <c r="F146" s="19" t="s">
        <v>184</v>
      </c>
      <c r="G146" s="12" t="s">
        <v>1118</v>
      </c>
      <c r="H146" s="19" t="s">
        <v>91</v>
      </c>
      <c r="I146" s="19" t="s">
        <v>25</v>
      </c>
      <c r="J146" s="12" t="s">
        <v>107</v>
      </c>
      <c r="K146" s="12" t="s">
        <v>86</v>
      </c>
      <c r="L146" s="19" t="s">
        <v>1119</v>
      </c>
      <c r="M146" s="19" t="s">
        <v>1113</v>
      </c>
      <c r="N146" s="19" t="s">
        <v>28</v>
      </c>
      <c r="O146" s="12" t="s">
        <v>29</v>
      </c>
      <c r="P146" s="20">
        <v>113000</v>
      </c>
      <c r="Q146" s="21">
        <v>1575</v>
      </c>
      <c r="R146" s="21">
        <v>1449</v>
      </c>
      <c r="S146" s="22">
        <f t="shared" si="13"/>
        <v>163737000</v>
      </c>
      <c r="T146" s="19" t="s">
        <v>1113</v>
      </c>
      <c r="U146" s="19" t="s">
        <v>67</v>
      </c>
      <c r="V146" s="10">
        <f>VLOOKUP(B146,[1]PL1!$A$11:AP$1509,35,1)</f>
        <v>20000</v>
      </c>
      <c r="W146" s="11">
        <f t="shared" si="12"/>
        <v>28980000</v>
      </c>
    </row>
    <row r="147" spans="1:23" ht="60" x14ac:dyDescent="0.25">
      <c r="A147" s="12">
        <v>141</v>
      </c>
      <c r="B147" s="18" t="s">
        <v>764</v>
      </c>
      <c r="C147" s="12">
        <f>VLOOKUP(B147,[1]PL1!A$9:AP$1509,4,1)</f>
        <v>261</v>
      </c>
      <c r="D147" s="12" t="s">
        <v>22</v>
      </c>
      <c r="E147" s="19" t="s">
        <v>1408</v>
      </c>
      <c r="F147" s="19" t="s">
        <v>537</v>
      </c>
      <c r="G147" s="12" t="s">
        <v>90</v>
      </c>
      <c r="H147" s="19" t="s">
        <v>53</v>
      </c>
      <c r="I147" s="19" t="s">
        <v>25</v>
      </c>
      <c r="J147" s="12" t="s">
        <v>54</v>
      </c>
      <c r="K147" s="12" t="s">
        <v>86</v>
      </c>
      <c r="L147" s="19" t="s">
        <v>1617</v>
      </c>
      <c r="M147" s="19" t="s">
        <v>1107</v>
      </c>
      <c r="N147" s="19" t="s">
        <v>28</v>
      </c>
      <c r="O147" s="12" t="s">
        <v>29</v>
      </c>
      <c r="P147" s="20">
        <v>34600</v>
      </c>
      <c r="Q147" s="21">
        <v>8500</v>
      </c>
      <c r="R147" s="21">
        <v>565</v>
      </c>
      <c r="S147" s="22">
        <f t="shared" si="13"/>
        <v>19549000</v>
      </c>
      <c r="T147" s="19" t="s">
        <v>1673</v>
      </c>
      <c r="U147" s="19" t="s">
        <v>67</v>
      </c>
      <c r="V147" s="10">
        <f>VLOOKUP(B147,[1]PL1!$A$11:AP$1509,35,1)</f>
        <v>5000</v>
      </c>
      <c r="W147" s="11">
        <f t="shared" si="12"/>
        <v>2825000</v>
      </c>
    </row>
    <row r="148" spans="1:23" ht="45" x14ac:dyDescent="0.25">
      <c r="A148" s="12">
        <v>142</v>
      </c>
      <c r="B148" s="18" t="s">
        <v>208</v>
      </c>
      <c r="C148" s="12">
        <f>VLOOKUP(B148,[1]PL1!A$9:AP$1509,4,1)</f>
        <v>267</v>
      </c>
      <c r="D148" s="12" t="s">
        <v>22</v>
      </c>
      <c r="E148" s="19" t="s">
        <v>302</v>
      </c>
      <c r="F148" s="19" t="s">
        <v>1791</v>
      </c>
      <c r="G148" s="12" t="s">
        <v>1409</v>
      </c>
      <c r="H148" s="19" t="s">
        <v>53</v>
      </c>
      <c r="I148" s="19" t="s">
        <v>25</v>
      </c>
      <c r="J148" s="12" t="s">
        <v>101</v>
      </c>
      <c r="K148" s="12" t="s">
        <v>86</v>
      </c>
      <c r="L148" s="19" t="s">
        <v>303</v>
      </c>
      <c r="M148" s="19" t="s">
        <v>1613</v>
      </c>
      <c r="N148" s="19" t="s">
        <v>28</v>
      </c>
      <c r="O148" s="12" t="s">
        <v>29</v>
      </c>
      <c r="P148" s="20">
        <v>84600</v>
      </c>
      <c r="Q148" s="21">
        <v>15750</v>
      </c>
      <c r="R148" s="21">
        <v>12180</v>
      </c>
      <c r="S148" s="22">
        <f t="shared" si="13"/>
        <v>1030428000</v>
      </c>
      <c r="T148" s="19" t="s">
        <v>297</v>
      </c>
      <c r="U148" s="19" t="s">
        <v>31</v>
      </c>
      <c r="V148" s="10">
        <f>VLOOKUP(B148,[1]PL1!$A$11:AP$1509,35,1)</f>
        <v>2000</v>
      </c>
      <c r="W148" s="11">
        <f t="shared" si="12"/>
        <v>24360000</v>
      </c>
    </row>
    <row r="149" spans="1:23" ht="45" x14ac:dyDescent="0.25">
      <c r="A149" s="12">
        <v>143</v>
      </c>
      <c r="B149" s="18" t="s">
        <v>965</v>
      </c>
      <c r="C149" s="12">
        <f>VLOOKUP(B149,[1]PL1!A$9:AP$1509,4,1)</f>
        <v>670</v>
      </c>
      <c r="D149" s="12" t="s">
        <v>22</v>
      </c>
      <c r="E149" s="19" t="s">
        <v>765</v>
      </c>
      <c r="F149" s="19" t="s">
        <v>209</v>
      </c>
      <c r="G149" s="12" t="s">
        <v>766</v>
      </c>
      <c r="H149" s="19" t="s">
        <v>91</v>
      </c>
      <c r="I149" s="19" t="s">
        <v>25</v>
      </c>
      <c r="J149" s="12" t="s">
        <v>107</v>
      </c>
      <c r="K149" s="12" t="s">
        <v>86</v>
      </c>
      <c r="L149" s="19" t="s">
        <v>767</v>
      </c>
      <c r="M149" s="19" t="s">
        <v>754</v>
      </c>
      <c r="N149" s="19" t="s">
        <v>28</v>
      </c>
      <c r="O149" s="12" t="s">
        <v>29</v>
      </c>
      <c r="P149" s="20">
        <v>86500</v>
      </c>
      <c r="Q149" s="21">
        <v>4000</v>
      </c>
      <c r="R149" s="21">
        <v>1350</v>
      </c>
      <c r="S149" s="22">
        <f t="shared" si="13"/>
        <v>116775000</v>
      </c>
      <c r="T149" s="19" t="s">
        <v>755</v>
      </c>
      <c r="U149" s="19" t="s">
        <v>31</v>
      </c>
      <c r="V149" s="10">
        <f>VLOOKUP(B149,[1]PL1!$A$11:AP$1509,35,1)</f>
        <v>10000</v>
      </c>
      <c r="W149" s="11">
        <f t="shared" si="12"/>
        <v>13500000</v>
      </c>
    </row>
    <row r="150" spans="1:23" ht="60" x14ac:dyDescent="0.25">
      <c r="A150" s="12">
        <v>144</v>
      </c>
      <c r="B150" s="18" t="s">
        <v>538</v>
      </c>
      <c r="C150" s="12">
        <f>VLOOKUP(B150,[1]PL1!A$9:AP$1509,4,1)</f>
        <v>108</v>
      </c>
      <c r="D150" s="12" t="s">
        <v>48</v>
      </c>
      <c r="E150" s="19" t="s">
        <v>796</v>
      </c>
      <c r="F150" s="19" t="s">
        <v>654</v>
      </c>
      <c r="G150" s="12" t="s">
        <v>226</v>
      </c>
      <c r="H150" s="19" t="s">
        <v>53</v>
      </c>
      <c r="I150" s="19" t="s">
        <v>25</v>
      </c>
      <c r="J150" s="12" t="s">
        <v>211</v>
      </c>
      <c r="K150" s="12" t="s">
        <v>86</v>
      </c>
      <c r="L150" s="19" t="s">
        <v>797</v>
      </c>
      <c r="M150" s="19" t="s">
        <v>150</v>
      </c>
      <c r="N150" s="19" t="s">
        <v>151</v>
      </c>
      <c r="O150" s="12" t="s">
        <v>29</v>
      </c>
      <c r="P150" s="20">
        <v>10000</v>
      </c>
      <c r="Q150" s="21">
        <v>6429</v>
      </c>
      <c r="R150" s="21">
        <v>4795</v>
      </c>
      <c r="S150" s="22">
        <f t="shared" si="13"/>
        <v>47950000</v>
      </c>
      <c r="T150" s="19" t="s">
        <v>1035</v>
      </c>
      <c r="U150" s="19" t="s">
        <v>31</v>
      </c>
      <c r="V150" s="10">
        <f>VLOOKUP(B150,[1]PL1!$A$11:AP$1509,35,1)</f>
        <v>10000</v>
      </c>
      <c r="W150" s="11">
        <f t="shared" si="12"/>
        <v>47950000</v>
      </c>
    </row>
    <row r="151" spans="1:23" ht="45" x14ac:dyDescent="0.25">
      <c r="A151" s="12">
        <v>145</v>
      </c>
      <c r="B151" s="18" t="s">
        <v>1071</v>
      </c>
      <c r="C151" s="12">
        <f>VLOOKUP(B151,[1]PL1!A$9:AP$1509,4,1)</f>
        <v>232</v>
      </c>
      <c r="D151" s="12" t="s">
        <v>41</v>
      </c>
      <c r="E151" s="19" t="s">
        <v>417</v>
      </c>
      <c r="F151" s="19" t="s">
        <v>418</v>
      </c>
      <c r="G151" s="12" t="s">
        <v>42</v>
      </c>
      <c r="H151" s="19" t="s">
        <v>53</v>
      </c>
      <c r="I151" s="19" t="s">
        <v>25</v>
      </c>
      <c r="J151" s="12" t="s">
        <v>1489</v>
      </c>
      <c r="K151" s="12" t="s">
        <v>86</v>
      </c>
      <c r="L151" s="19" t="s">
        <v>1587</v>
      </c>
      <c r="M151" s="19" t="s">
        <v>393</v>
      </c>
      <c r="N151" s="19" t="s">
        <v>28</v>
      </c>
      <c r="O151" s="12" t="s">
        <v>29</v>
      </c>
      <c r="P151" s="20">
        <v>27700</v>
      </c>
      <c r="Q151" s="21">
        <v>7200</v>
      </c>
      <c r="R151" s="21">
        <v>1020</v>
      </c>
      <c r="S151" s="22">
        <f t="shared" si="13"/>
        <v>28254000</v>
      </c>
      <c r="T151" s="19" t="s">
        <v>393</v>
      </c>
      <c r="U151" s="19" t="s">
        <v>67</v>
      </c>
      <c r="V151" s="10">
        <f>VLOOKUP(B151,[1]PL1!$A$11:AP$1509,35,1)</f>
        <v>5000</v>
      </c>
      <c r="W151" s="11">
        <f t="shared" si="12"/>
        <v>5100000</v>
      </c>
    </row>
    <row r="152" spans="1:23" ht="45" x14ac:dyDescent="0.25">
      <c r="A152" s="12">
        <v>146</v>
      </c>
      <c r="B152" s="18" t="s">
        <v>750</v>
      </c>
      <c r="C152" s="12">
        <f>VLOOKUP(B152,[1]PL1!A$9:AP$1509,4,1)</f>
        <v>13</v>
      </c>
      <c r="D152" s="12" t="s">
        <v>22</v>
      </c>
      <c r="E152" s="19" t="s">
        <v>819</v>
      </c>
      <c r="F152" s="19" t="s">
        <v>1793</v>
      </c>
      <c r="G152" s="12" t="s">
        <v>1814</v>
      </c>
      <c r="H152" s="19" t="s">
        <v>132</v>
      </c>
      <c r="I152" s="19" t="s">
        <v>45</v>
      </c>
      <c r="J152" s="12" t="s">
        <v>1490</v>
      </c>
      <c r="K152" s="12" t="s">
        <v>86</v>
      </c>
      <c r="L152" s="19" t="s">
        <v>821</v>
      </c>
      <c r="M152" s="19" t="s">
        <v>812</v>
      </c>
      <c r="N152" s="19" t="s">
        <v>28</v>
      </c>
      <c r="O152" s="12" t="s">
        <v>38</v>
      </c>
      <c r="P152" s="20">
        <v>17500</v>
      </c>
      <c r="Q152" s="21">
        <v>4830</v>
      </c>
      <c r="R152" s="21">
        <v>4410</v>
      </c>
      <c r="S152" s="22">
        <f t="shared" ref="S152:S159" si="14">R152*P152</f>
        <v>77175000</v>
      </c>
      <c r="T152" s="19" t="s">
        <v>1102</v>
      </c>
      <c r="U152" s="19" t="s">
        <v>67</v>
      </c>
      <c r="V152" s="10">
        <f>VLOOKUP(B152,[1]PL1!$A$11:AP$1509,35,1)</f>
        <v>2000</v>
      </c>
      <c r="W152" s="11">
        <f t="shared" si="12"/>
        <v>8820000</v>
      </c>
    </row>
    <row r="153" spans="1:23" ht="120" x14ac:dyDescent="0.25">
      <c r="A153" s="12">
        <v>147</v>
      </c>
      <c r="B153" s="18" t="s">
        <v>987</v>
      </c>
      <c r="C153" s="12">
        <f>VLOOKUP(B153,[1]PL1!A$9:AP$1509,4,1)</f>
        <v>12</v>
      </c>
      <c r="D153" s="12" t="s">
        <v>48</v>
      </c>
      <c r="E153" s="19" t="s">
        <v>751</v>
      </c>
      <c r="F153" s="19" t="s">
        <v>655</v>
      </c>
      <c r="G153" s="12" t="s">
        <v>1410</v>
      </c>
      <c r="H153" s="19" t="s">
        <v>132</v>
      </c>
      <c r="I153" s="19" t="s">
        <v>45</v>
      </c>
      <c r="J153" s="12" t="s">
        <v>480</v>
      </c>
      <c r="K153" s="12" t="s">
        <v>86</v>
      </c>
      <c r="L153" s="19" t="s">
        <v>752</v>
      </c>
      <c r="M153" s="19" t="s">
        <v>1171</v>
      </c>
      <c r="N153" s="19" t="s">
        <v>232</v>
      </c>
      <c r="O153" s="12" t="s">
        <v>38</v>
      </c>
      <c r="P153" s="20">
        <v>3200</v>
      </c>
      <c r="Q153" s="21">
        <v>18500</v>
      </c>
      <c r="R153" s="21">
        <v>15330</v>
      </c>
      <c r="S153" s="22">
        <f t="shared" si="14"/>
        <v>49056000</v>
      </c>
      <c r="T153" s="19" t="s">
        <v>749</v>
      </c>
      <c r="U153" s="19" t="s">
        <v>219</v>
      </c>
      <c r="V153" s="10">
        <f>VLOOKUP(B153,[1]PL1!$A$11:AP$1509,35,1)</f>
        <v>1000</v>
      </c>
      <c r="W153" s="11">
        <f t="shared" si="12"/>
        <v>15330000</v>
      </c>
    </row>
    <row r="154" spans="1:23" ht="60" x14ac:dyDescent="0.25">
      <c r="A154" s="12">
        <v>148</v>
      </c>
      <c r="B154" s="18" t="s">
        <v>856</v>
      </c>
      <c r="C154" s="12">
        <f>VLOOKUP(B154,[1]PL1!A$9:AP$1509,4,1)</f>
        <v>719</v>
      </c>
      <c r="D154" s="12" t="s">
        <v>22</v>
      </c>
      <c r="E154" s="19" t="s">
        <v>1411</v>
      </c>
      <c r="F154" s="19" t="s">
        <v>1787</v>
      </c>
      <c r="G154" s="12" t="s">
        <v>129</v>
      </c>
      <c r="H154" s="19" t="s">
        <v>449</v>
      </c>
      <c r="I154" s="19" t="s">
        <v>25</v>
      </c>
      <c r="J154" s="12" t="s">
        <v>54</v>
      </c>
      <c r="K154" s="12" t="s">
        <v>86</v>
      </c>
      <c r="L154" s="19" t="s">
        <v>1563</v>
      </c>
      <c r="M154" s="19" t="s">
        <v>445</v>
      </c>
      <c r="N154" s="19" t="s">
        <v>28</v>
      </c>
      <c r="O154" s="12" t="s">
        <v>166</v>
      </c>
      <c r="P154" s="20">
        <v>48500</v>
      </c>
      <c r="Q154" s="21">
        <v>800</v>
      </c>
      <c r="R154" s="21">
        <v>651</v>
      </c>
      <c r="S154" s="22">
        <f t="shared" si="14"/>
        <v>31573500</v>
      </c>
      <c r="T154" s="19" t="s">
        <v>446</v>
      </c>
      <c r="U154" s="19" t="s">
        <v>31</v>
      </c>
      <c r="V154" s="10">
        <f>VLOOKUP(B154,[1]PL1!$A$11:AP$1509,35,1)</f>
        <v>5000</v>
      </c>
      <c r="W154" s="11">
        <f t="shared" si="12"/>
        <v>3255000</v>
      </c>
    </row>
    <row r="155" spans="1:23" ht="60" x14ac:dyDescent="0.25">
      <c r="A155" s="12">
        <v>149</v>
      </c>
      <c r="B155" s="18" t="s">
        <v>768</v>
      </c>
      <c r="C155" s="12">
        <f>VLOOKUP(B155,[1]PL1!A$9:AP$1509,4,1)</f>
        <v>109</v>
      </c>
      <c r="D155" s="12" t="s">
        <v>22</v>
      </c>
      <c r="E155" s="19" t="s">
        <v>454</v>
      </c>
      <c r="F155" s="19" t="s">
        <v>455</v>
      </c>
      <c r="G155" s="12" t="s">
        <v>226</v>
      </c>
      <c r="H155" s="19" t="s">
        <v>449</v>
      </c>
      <c r="I155" s="19" t="s">
        <v>25</v>
      </c>
      <c r="J155" s="12" t="s">
        <v>54</v>
      </c>
      <c r="K155" s="12" t="s">
        <v>86</v>
      </c>
      <c r="L155" s="19" t="s">
        <v>456</v>
      </c>
      <c r="M155" s="19" t="s">
        <v>445</v>
      </c>
      <c r="N155" s="19" t="s">
        <v>28</v>
      </c>
      <c r="O155" s="12" t="s">
        <v>166</v>
      </c>
      <c r="P155" s="20">
        <v>129700</v>
      </c>
      <c r="Q155" s="21">
        <v>1000</v>
      </c>
      <c r="R155" s="21">
        <v>1000</v>
      </c>
      <c r="S155" s="22">
        <f t="shared" si="14"/>
        <v>129700000</v>
      </c>
      <c r="T155" s="19" t="s">
        <v>446</v>
      </c>
      <c r="U155" s="19" t="s">
        <v>31</v>
      </c>
      <c r="V155" s="10">
        <f>VLOOKUP(B155,[1]PL1!$A$11:AP$1509,35,1)</f>
        <v>20000</v>
      </c>
      <c r="W155" s="11">
        <f t="shared" si="12"/>
        <v>20000000</v>
      </c>
    </row>
    <row r="156" spans="1:23" ht="60" x14ac:dyDescent="0.25">
      <c r="A156" s="12">
        <v>150</v>
      </c>
      <c r="B156" s="18" t="s">
        <v>1261</v>
      </c>
      <c r="C156" s="12">
        <f>VLOOKUP(B156,[1]PL1!A$9:AP$1509,4,1)</f>
        <v>109</v>
      </c>
      <c r="D156" s="12" t="s">
        <v>22</v>
      </c>
      <c r="E156" s="19" t="s">
        <v>769</v>
      </c>
      <c r="F156" s="19" t="s">
        <v>455</v>
      </c>
      <c r="G156" s="12" t="s">
        <v>104</v>
      </c>
      <c r="H156" s="19" t="s">
        <v>770</v>
      </c>
      <c r="I156" s="19" t="s">
        <v>25</v>
      </c>
      <c r="J156" s="12" t="s">
        <v>54</v>
      </c>
      <c r="K156" s="12" t="s">
        <v>86</v>
      </c>
      <c r="L156" s="19" t="s">
        <v>771</v>
      </c>
      <c r="M156" s="19" t="s">
        <v>754</v>
      </c>
      <c r="N156" s="19" t="s">
        <v>28</v>
      </c>
      <c r="O156" s="12" t="s">
        <v>29</v>
      </c>
      <c r="P156" s="20">
        <v>39600</v>
      </c>
      <c r="Q156" s="21">
        <v>1900</v>
      </c>
      <c r="R156" s="21">
        <v>1150</v>
      </c>
      <c r="S156" s="22">
        <f t="shared" si="14"/>
        <v>45540000</v>
      </c>
      <c r="T156" s="19" t="s">
        <v>755</v>
      </c>
      <c r="U156" s="19" t="s">
        <v>31</v>
      </c>
      <c r="V156" s="10">
        <f>VLOOKUP(B156,[1]PL1!$A$11:AP$1509,35,1)</f>
        <v>10000</v>
      </c>
      <c r="W156" s="11">
        <f t="shared" si="12"/>
        <v>11500000</v>
      </c>
    </row>
    <row r="157" spans="1:23" ht="60" x14ac:dyDescent="0.25">
      <c r="A157" s="12">
        <v>151</v>
      </c>
      <c r="B157" s="18" t="s">
        <v>1037</v>
      </c>
      <c r="C157" s="12">
        <f>VLOOKUP(B157,[1]PL1!A$9:AP$1509,4,1)</f>
        <v>528</v>
      </c>
      <c r="D157" s="12" t="s">
        <v>44</v>
      </c>
      <c r="E157" s="19" t="s">
        <v>1412</v>
      </c>
      <c r="F157" s="19" t="s">
        <v>283</v>
      </c>
      <c r="G157" s="12" t="s">
        <v>90</v>
      </c>
      <c r="H157" s="19" t="s">
        <v>447</v>
      </c>
      <c r="I157" s="19" t="s">
        <v>25</v>
      </c>
      <c r="J157" s="12" t="s">
        <v>54</v>
      </c>
      <c r="K157" s="12" t="s">
        <v>86</v>
      </c>
      <c r="L157" s="19" t="s">
        <v>1562</v>
      </c>
      <c r="M157" s="19" t="s">
        <v>791</v>
      </c>
      <c r="N157" s="19" t="s">
        <v>28</v>
      </c>
      <c r="O157" s="12" t="s">
        <v>166</v>
      </c>
      <c r="P157" s="20">
        <v>120000</v>
      </c>
      <c r="Q157" s="21">
        <v>4400</v>
      </c>
      <c r="R157" s="21">
        <v>2400</v>
      </c>
      <c r="S157" s="22">
        <f t="shared" si="14"/>
        <v>288000000</v>
      </c>
      <c r="T157" s="19" t="s">
        <v>838</v>
      </c>
      <c r="U157" s="19" t="s">
        <v>31</v>
      </c>
      <c r="V157" s="10">
        <f>VLOOKUP(B157,[1]PL1!$A$11:AP$1509,35,1)</f>
        <v>10000</v>
      </c>
      <c r="W157" s="11">
        <f t="shared" si="12"/>
        <v>24000000</v>
      </c>
    </row>
    <row r="158" spans="1:23" ht="60" x14ac:dyDescent="0.25">
      <c r="A158" s="12">
        <v>152</v>
      </c>
      <c r="B158" s="18" t="s">
        <v>1056</v>
      </c>
      <c r="C158" s="12">
        <f>VLOOKUP(B158,[1]PL1!A$9:AP$1509,4,1)</f>
        <v>672</v>
      </c>
      <c r="D158" s="12" t="s">
        <v>22</v>
      </c>
      <c r="E158" s="19" t="s">
        <v>1413</v>
      </c>
      <c r="F158" s="19" t="s">
        <v>39</v>
      </c>
      <c r="G158" s="12" t="s">
        <v>1414</v>
      </c>
      <c r="H158" s="19" t="s">
        <v>24</v>
      </c>
      <c r="I158" s="19" t="s">
        <v>25</v>
      </c>
      <c r="J158" s="12" t="s">
        <v>1491</v>
      </c>
      <c r="K158" s="12" t="s">
        <v>86</v>
      </c>
      <c r="L158" s="19" t="s">
        <v>1608</v>
      </c>
      <c r="M158" s="19" t="s">
        <v>1609</v>
      </c>
      <c r="N158" s="19" t="s">
        <v>28</v>
      </c>
      <c r="O158" s="12" t="s">
        <v>29</v>
      </c>
      <c r="P158" s="20">
        <v>60000</v>
      </c>
      <c r="Q158" s="21">
        <v>700</v>
      </c>
      <c r="R158" s="21">
        <v>630</v>
      </c>
      <c r="S158" s="22">
        <f t="shared" si="14"/>
        <v>37800000</v>
      </c>
      <c r="T158" s="19" t="s">
        <v>1672</v>
      </c>
      <c r="U158" s="19" t="s">
        <v>31</v>
      </c>
      <c r="V158" s="10">
        <f>VLOOKUP(B158,[1]PL1!$A$11:AP$1509,35,1)</f>
        <v>20000</v>
      </c>
      <c r="W158" s="11">
        <f t="shared" si="12"/>
        <v>12600000</v>
      </c>
    </row>
    <row r="159" spans="1:23" ht="60" x14ac:dyDescent="0.25">
      <c r="A159" s="12">
        <v>153</v>
      </c>
      <c r="B159" s="18" t="s">
        <v>1152</v>
      </c>
      <c r="C159" s="12">
        <f>VLOOKUP(B159,[1]PL1!A$9:AP$1509,4,1)</f>
        <v>672</v>
      </c>
      <c r="D159" s="12" t="s">
        <v>22</v>
      </c>
      <c r="E159" s="19" t="s">
        <v>589</v>
      </c>
      <c r="F159" s="19" t="s">
        <v>39</v>
      </c>
      <c r="G159" s="12" t="s">
        <v>590</v>
      </c>
      <c r="H159" s="19" t="s">
        <v>312</v>
      </c>
      <c r="I159" s="19" t="s">
        <v>25</v>
      </c>
      <c r="J159" s="12" t="s">
        <v>591</v>
      </c>
      <c r="K159" s="12" t="s">
        <v>86</v>
      </c>
      <c r="L159" s="19" t="s">
        <v>592</v>
      </c>
      <c r="M159" s="19" t="s">
        <v>584</v>
      </c>
      <c r="N159" s="19" t="s">
        <v>28</v>
      </c>
      <c r="O159" s="12" t="s">
        <v>78</v>
      </c>
      <c r="P159" s="20">
        <v>437000</v>
      </c>
      <c r="Q159" s="21">
        <v>3300</v>
      </c>
      <c r="R159" s="21">
        <v>3300</v>
      </c>
      <c r="S159" s="22">
        <f t="shared" si="14"/>
        <v>1442100000</v>
      </c>
      <c r="T159" s="19" t="s">
        <v>585</v>
      </c>
      <c r="U159" s="19" t="s">
        <v>31</v>
      </c>
      <c r="V159" s="10">
        <f>VLOOKUP(B159,[1]PL1!$A$11:AP$1509,35,1)</f>
        <v>20000</v>
      </c>
      <c r="W159" s="11">
        <f t="shared" si="12"/>
        <v>66000000</v>
      </c>
    </row>
    <row r="160" spans="1:23" ht="60" x14ac:dyDescent="0.25">
      <c r="A160" s="12">
        <v>154</v>
      </c>
      <c r="B160" s="18" t="s">
        <v>772</v>
      </c>
      <c r="C160" s="12">
        <f>VLOOKUP(B160,[1]PL1!A$9:AP$1509,4,1)</f>
        <v>672</v>
      </c>
      <c r="D160" s="12" t="s">
        <v>44</v>
      </c>
      <c r="E160" s="19" t="s">
        <v>1415</v>
      </c>
      <c r="F160" s="19" t="s">
        <v>39</v>
      </c>
      <c r="G160" s="12" t="s">
        <v>1805</v>
      </c>
      <c r="H160" s="19" t="s">
        <v>312</v>
      </c>
      <c r="I160" s="19" t="s">
        <v>25</v>
      </c>
      <c r="J160" s="12" t="s">
        <v>591</v>
      </c>
      <c r="K160" s="12" t="s">
        <v>86</v>
      </c>
      <c r="L160" s="19" t="s">
        <v>1557</v>
      </c>
      <c r="M160" s="19" t="s">
        <v>472</v>
      </c>
      <c r="N160" s="19" t="s">
        <v>962</v>
      </c>
      <c r="O160" s="12" t="s">
        <v>78</v>
      </c>
      <c r="P160" s="20">
        <v>50000</v>
      </c>
      <c r="Q160" s="21">
        <v>5500</v>
      </c>
      <c r="R160" s="21">
        <v>3949</v>
      </c>
      <c r="S160" s="22">
        <f t="shared" ref="S160:S181" si="15">R160*P160</f>
        <v>197450000</v>
      </c>
      <c r="T160" s="19" t="s">
        <v>986</v>
      </c>
      <c r="U160" s="19" t="s">
        <v>219</v>
      </c>
      <c r="V160" s="10">
        <f>VLOOKUP(B160,[1]PL1!$A$11:AP$1509,35,1)</f>
        <v>30000</v>
      </c>
      <c r="W160" s="11">
        <f t="shared" si="12"/>
        <v>118470000</v>
      </c>
    </row>
    <row r="161" spans="1:23" ht="90" x14ac:dyDescent="0.25">
      <c r="A161" s="12">
        <v>155</v>
      </c>
      <c r="B161" s="18" t="s">
        <v>1209</v>
      </c>
      <c r="C161" s="12">
        <f>VLOOKUP(B161,[1]PL1!A$9:AP$1509,4,1)</f>
        <v>672</v>
      </c>
      <c r="D161" s="12" t="s">
        <v>22</v>
      </c>
      <c r="E161" s="19" t="s">
        <v>1416</v>
      </c>
      <c r="F161" s="19" t="s">
        <v>39</v>
      </c>
      <c r="G161" s="12" t="s">
        <v>1095</v>
      </c>
      <c r="H161" s="19" t="s">
        <v>24</v>
      </c>
      <c r="I161" s="19" t="s">
        <v>25</v>
      </c>
      <c r="J161" s="12" t="s">
        <v>1492</v>
      </c>
      <c r="K161" s="12" t="s">
        <v>86</v>
      </c>
      <c r="L161" s="19" t="s">
        <v>1096</v>
      </c>
      <c r="M161" s="19" t="s">
        <v>1523</v>
      </c>
      <c r="N161" s="19" t="s">
        <v>28</v>
      </c>
      <c r="O161" s="12" t="s">
        <v>29</v>
      </c>
      <c r="P161" s="20">
        <v>70000</v>
      </c>
      <c r="Q161" s="21">
        <v>4000</v>
      </c>
      <c r="R161" s="21">
        <v>3906</v>
      </c>
      <c r="S161" s="22">
        <f t="shared" si="15"/>
        <v>273420000</v>
      </c>
      <c r="T161" s="19" t="s">
        <v>1652</v>
      </c>
      <c r="U161" s="19" t="s">
        <v>31</v>
      </c>
      <c r="V161" s="10">
        <f>VLOOKUP(B161,[1]PL1!$A$11:AP$1509,35,1)</f>
        <v>10000</v>
      </c>
      <c r="W161" s="11">
        <f t="shared" si="12"/>
        <v>39060000</v>
      </c>
    </row>
    <row r="162" spans="1:23" ht="60" x14ac:dyDescent="0.25">
      <c r="A162" s="12">
        <v>156</v>
      </c>
      <c r="B162" s="18" t="s">
        <v>539</v>
      </c>
      <c r="C162" s="12">
        <f>VLOOKUP(B162,[1]PL1!A$9:AP$1509,4,1)</f>
        <v>672</v>
      </c>
      <c r="D162" s="12" t="s">
        <v>22</v>
      </c>
      <c r="E162" s="19" t="s">
        <v>798</v>
      </c>
      <c r="F162" s="19" t="s">
        <v>39</v>
      </c>
      <c r="G162" s="12" t="s">
        <v>1417</v>
      </c>
      <c r="H162" s="19" t="s">
        <v>312</v>
      </c>
      <c r="I162" s="19" t="s">
        <v>25</v>
      </c>
      <c r="J162" s="12" t="s">
        <v>799</v>
      </c>
      <c r="K162" s="12" t="s">
        <v>86</v>
      </c>
      <c r="L162" s="19" t="s">
        <v>800</v>
      </c>
      <c r="M162" s="19" t="s">
        <v>1574</v>
      </c>
      <c r="N162" s="19" t="s">
        <v>28</v>
      </c>
      <c r="O162" s="12" t="s">
        <v>78</v>
      </c>
      <c r="P162" s="20">
        <v>80000</v>
      </c>
      <c r="Q162" s="21">
        <v>2500</v>
      </c>
      <c r="R162" s="21">
        <v>2500</v>
      </c>
      <c r="S162" s="22">
        <f t="shared" si="15"/>
        <v>200000000</v>
      </c>
      <c r="T162" s="19" t="s">
        <v>1665</v>
      </c>
      <c r="U162" s="19" t="s">
        <v>31</v>
      </c>
      <c r="V162" s="10">
        <f>VLOOKUP(B162,[1]PL1!$A$11:AP$1509,35,1)</f>
        <v>20000</v>
      </c>
      <c r="W162" s="11">
        <f t="shared" si="12"/>
        <v>50000000</v>
      </c>
    </row>
    <row r="163" spans="1:23" ht="45" x14ac:dyDescent="0.25">
      <c r="A163" s="12">
        <v>157</v>
      </c>
      <c r="B163" s="18" t="s">
        <v>186</v>
      </c>
      <c r="C163" s="12">
        <f>VLOOKUP(B163,[1]PL1!A$9:AP$1509,4,1)</f>
        <v>987</v>
      </c>
      <c r="D163" s="12" t="s">
        <v>22</v>
      </c>
      <c r="E163" s="19" t="s">
        <v>1072</v>
      </c>
      <c r="F163" s="19" t="s">
        <v>657</v>
      </c>
      <c r="G163" s="12" t="s">
        <v>1073</v>
      </c>
      <c r="H163" s="19" t="s">
        <v>132</v>
      </c>
      <c r="I163" s="19" t="s">
        <v>231</v>
      </c>
      <c r="J163" s="12" t="s">
        <v>479</v>
      </c>
      <c r="K163" s="12" t="s">
        <v>86</v>
      </c>
      <c r="L163" s="19" t="s">
        <v>1074</v>
      </c>
      <c r="M163" s="19" t="s">
        <v>1059</v>
      </c>
      <c r="N163" s="19" t="s">
        <v>28</v>
      </c>
      <c r="O163" s="12" t="s">
        <v>38</v>
      </c>
      <c r="P163" s="20">
        <v>6220</v>
      </c>
      <c r="Q163" s="21">
        <v>3700</v>
      </c>
      <c r="R163" s="21">
        <v>3700</v>
      </c>
      <c r="S163" s="22">
        <f t="shared" si="15"/>
        <v>23014000</v>
      </c>
      <c r="T163" s="19" t="s">
        <v>1059</v>
      </c>
      <c r="U163" s="19" t="s">
        <v>67</v>
      </c>
      <c r="V163" s="10">
        <f>VLOOKUP(B163,[1]PL1!$A$11:AP$1509,35,1)</f>
        <v>100</v>
      </c>
      <c r="W163" s="11">
        <f t="shared" si="12"/>
        <v>370000</v>
      </c>
    </row>
    <row r="164" spans="1:23" ht="45" x14ac:dyDescent="0.25">
      <c r="A164" s="12">
        <v>158</v>
      </c>
      <c r="B164" s="18" t="s">
        <v>955</v>
      </c>
      <c r="C164" s="12">
        <f>VLOOKUP(B164,[1]PL1!A$9:AP$1509,4,1)</f>
        <v>989</v>
      </c>
      <c r="D164" s="12" t="s">
        <v>22</v>
      </c>
      <c r="E164" s="19" t="s">
        <v>658</v>
      </c>
      <c r="F164" s="19" t="s">
        <v>659</v>
      </c>
      <c r="G164" s="12" t="s">
        <v>650</v>
      </c>
      <c r="H164" s="19" t="s">
        <v>60</v>
      </c>
      <c r="I164" s="19" t="s">
        <v>231</v>
      </c>
      <c r="J164" s="12" t="s">
        <v>651</v>
      </c>
      <c r="K164" s="12" t="s">
        <v>86</v>
      </c>
      <c r="L164" s="19" t="s">
        <v>660</v>
      </c>
      <c r="M164" s="19" t="s">
        <v>612</v>
      </c>
      <c r="N164" s="19" t="s">
        <v>28</v>
      </c>
      <c r="O164" s="12" t="s">
        <v>65</v>
      </c>
      <c r="P164" s="20">
        <v>3030</v>
      </c>
      <c r="Q164" s="21">
        <v>21000</v>
      </c>
      <c r="R164" s="21">
        <v>18900</v>
      </c>
      <c r="S164" s="22">
        <f t="shared" si="15"/>
        <v>57267000</v>
      </c>
      <c r="T164" s="19" t="s">
        <v>1824</v>
      </c>
      <c r="U164" s="19" t="s">
        <v>31</v>
      </c>
      <c r="V164" s="10">
        <f>VLOOKUP(B164,[1]PL1!$A$11:AP$1509,35,1)</f>
        <v>10</v>
      </c>
      <c r="W164" s="11">
        <f t="shared" si="12"/>
        <v>189000</v>
      </c>
    </row>
    <row r="165" spans="1:23" ht="45" x14ac:dyDescent="0.25">
      <c r="A165" s="12">
        <v>159</v>
      </c>
      <c r="B165" s="18" t="s">
        <v>432</v>
      </c>
      <c r="C165" s="12">
        <f>VLOOKUP(B165,[1]PL1!A$9:AP$1509,4,1)</f>
        <v>48</v>
      </c>
      <c r="D165" s="12" t="s">
        <v>22</v>
      </c>
      <c r="E165" s="19" t="s">
        <v>433</v>
      </c>
      <c r="F165" s="19" t="s">
        <v>187</v>
      </c>
      <c r="G165" s="12" t="s">
        <v>188</v>
      </c>
      <c r="H165" s="19" t="s">
        <v>91</v>
      </c>
      <c r="I165" s="19" t="s">
        <v>25</v>
      </c>
      <c r="J165" s="12" t="s">
        <v>434</v>
      </c>
      <c r="K165" s="12" t="s">
        <v>86</v>
      </c>
      <c r="L165" s="19" t="s">
        <v>435</v>
      </c>
      <c r="M165" s="19" t="s">
        <v>436</v>
      </c>
      <c r="N165" s="19" t="s">
        <v>28</v>
      </c>
      <c r="O165" s="12" t="s">
        <v>29</v>
      </c>
      <c r="P165" s="20">
        <v>295800</v>
      </c>
      <c r="Q165" s="21">
        <v>890</v>
      </c>
      <c r="R165" s="21">
        <v>672</v>
      </c>
      <c r="S165" s="22">
        <f t="shared" si="15"/>
        <v>198777600</v>
      </c>
      <c r="T165" s="19" t="s">
        <v>1661</v>
      </c>
      <c r="U165" s="19" t="s">
        <v>31</v>
      </c>
      <c r="V165" s="10">
        <f>VLOOKUP(B165,[1]PL1!$A$11:AP$1509,35,1)</f>
        <v>30000</v>
      </c>
      <c r="W165" s="11">
        <f t="shared" si="12"/>
        <v>20160000</v>
      </c>
    </row>
    <row r="166" spans="1:23" ht="75" x14ac:dyDescent="0.25">
      <c r="A166" s="12">
        <v>160</v>
      </c>
      <c r="B166" s="18" t="s">
        <v>872</v>
      </c>
      <c r="C166" s="12">
        <f>VLOOKUP(B166,[1]PL1!A$9:AP$1509,4,1)</f>
        <v>48</v>
      </c>
      <c r="D166" s="12" t="s">
        <v>41</v>
      </c>
      <c r="E166" s="19" t="s">
        <v>1418</v>
      </c>
      <c r="F166" s="19" t="s">
        <v>187</v>
      </c>
      <c r="G166" s="12" t="s">
        <v>766</v>
      </c>
      <c r="H166" s="19" t="s">
        <v>106</v>
      </c>
      <c r="I166" s="19" t="s">
        <v>25</v>
      </c>
      <c r="J166" s="12" t="s">
        <v>112</v>
      </c>
      <c r="K166" s="12" t="s">
        <v>86</v>
      </c>
      <c r="L166" s="19" t="s">
        <v>1644</v>
      </c>
      <c r="M166" s="19" t="s">
        <v>1639</v>
      </c>
      <c r="N166" s="19" t="s">
        <v>28</v>
      </c>
      <c r="O166" s="12" t="s">
        <v>29</v>
      </c>
      <c r="P166" s="20">
        <v>49200</v>
      </c>
      <c r="Q166" s="21">
        <v>1611</v>
      </c>
      <c r="R166" s="21">
        <v>450</v>
      </c>
      <c r="S166" s="22">
        <f t="shared" si="15"/>
        <v>22140000</v>
      </c>
      <c r="T166" s="19" t="s">
        <v>1675</v>
      </c>
      <c r="U166" s="19" t="s">
        <v>31</v>
      </c>
      <c r="V166" s="10">
        <f>VLOOKUP(B166,[1]PL1!$A$11:AP$1509,35,1)</f>
        <v>14000</v>
      </c>
      <c r="W166" s="11">
        <f t="shared" si="12"/>
        <v>6300000</v>
      </c>
    </row>
    <row r="167" spans="1:23" ht="60" x14ac:dyDescent="0.25">
      <c r="A167" s="12">
        <v>161</v>
      </c>
      <c r="B167" s="18" t="s">
        <v>994</v>
      </c>
      <c r="C167" s="12">
        <f>VLOOKUP(B167,[1]PL1!A$9:AP$1509,4,1)</f>
        <v>48</v>
      </c>
      <c r="D167" s="12" t="s">
        <v>22</v>
      </c>
      <c r="E167" s="19" t="s">
        <v>995</v>
      </c>
      <c r="F167" s="19" t="s">
        <v>187</v>
      </c>
      <c r="G167" s="12" t="s">
        <v>996</v>
      </c>
      <c r="H167" s="19" t="s">
        <v>100</v>
      </c>
      <c r="I167" s="19" t="s">
        <v>25</v>
      </c>
      <c r="J167" s="12" t="s">
        <v>328</v>
      </c>
      <c r="K167" s="12" t="s">
        <v>92</v>
      </c>
      <c r="L167" s="19" t="s">
        <v>997</v>
      </c>
      <c r="M167" s="19" t="s">
        <v>991</v>
      </c>
      <c r="N167" s="19" t="s">
        <v>28</v>
      </c>
      <c r="O167" s="12" t="s">
        <v>29</v>
      </c>
      <c r="P167" s="20">
        <v>16800</v>
      </c>
      <c r="Q167" s="21">
        <v>3600</v>
      </c>
      <c r="R167" s="21">
        <v>3599</v>
      </c>
      <c r="S167" s="22">
        <f t="shared" si="15"/>
        <v>60463200</v>
      </c>
      <c r="T167" s="19" t="s">
        <v>992</v>
      </c>
      <c r="U167" s="19" t="s">
        <v>31</v>
      </c>
      <c r="V167" s="10">
        <f>VLOOKUP(B167,[1]PL1!$A$11:AP$1509,35,1)</f>
        <v>6000</v>
      </c>
      <c r="W167" s="11">
        <f t="shared" si="12"/>
        <v>21594000</v>
      </c>
    </row>
    <row r="168" spans="1:23" ht="60" x14ac:dyDescent="0.25">
      <c r="A168" s="12">
        <v>162</v>
      </c>
      <c r="B168" s="18" t="s">
        <v>857</v>
      </c>
      <c r="C168" s="12">
        <f>VLOOKUP(B168,[1]PL1!A$9:AP$1509,4,1)</f>
        <v>788</v>
      </c>
      <c r="D168" s="12" t="s">
        <v>192</v>
      </c>
      <c r="E168" s="19" t="s">
        <v>540</v>
      </c>
      <c r="F168" s="19" t="s">
        <v>1769</v>
      </c>
      <c r="G168" s="12" t="s">
        <v>42</v>
      </c>
      <c r="H168" s="19" t="s">
        <v>390</v>
      </c>
      <c r="I168" s="19" t="s">
        <v>25</v>
      </c>
      <c r="J168" s="12" t="s">
        <v>498</v>
      </c>
      <c r="K168" s="12" t="s">
        <v>86</v>
      </c>
      <c r="L168" s="19" t="s">
        <v>541</v>
      </c>
      <c r="M168" s="19" t="s">
        <v>499</v>
      </c>
      <c r="N168" s="19" t="s">
        <v>28</v>
      </c>
      <c r="O168" s="12" t="s">
        <v>166</v>
      </c>
      <c r="P168" s="20">
        <v>790000</v>
      </c>
      <c r="Q168" s="21">
        <v>1200</v>
      </c>
      <c r="R168" s="21">
        <v>920</v>
      </c>
      <c r="S168" s="22">
        <f t="shared" si="15"/>
        <v>726800000</v>
      </c>
      <c r="T168" s="19" t="s">
        <v>500</v>
      </c>
      <c r="U168" s="19" t="s">
        <v>31</v>
      </c>
      <c r="V168" s="10">
        <f>VLOOKUP(B168,[1]PL1!$A$11:AP$1509,35,1)</f>
        <v>40000</v>
      </c>
      <c r="W168" s="11">
        <f t="shared" si="12"/>
        <v>36800000</v>
      </c>
    </row>
    <row r="169" spans="1:23" ht="60" x14ac:dyDescent="0.25">
      <c r="A169" s="12">
        <v>163</v>
      </c>
      <c r="B169" s="18" t="s">
        <v>1110</v>
      </c>
      <c r="C169" s="12">
        <f>VLOOKUP(B169,[1]PL1!A$9:AP$1509,4,1)</f>
        <v>788</v>
      </c>
      <c r="D169" s="12" t="s">
        <v>48</v>
      </c>
      <c r="E169" s="19" t="s">
        <v>858</v>
      </c>
      <c r="F169" s="19" t="s">
        <v>1769</v>
      </c>
      <c r="G169" s="12" t="s">
        <v>859</v>
      </c>
      <c r="H169" s="19" t="s">
        <v>447</v>
      </c>
      <c r="I169" s="19" t="s">
        <v>25</v>
      </c>
      <c r="J169" s="12" t="s">
        <v>238</v>
      </c>
      <c r="K169" s="12" t="s">
        <v>86</v>
      </c>
      <c r="L169" s="19" t="s">
        <v>860</v>
      </c>
      <c r="M169" s="19" t="s">
        <v>791</v>
      </c>
      <c r="N169" s="19" t="s">
        <v>28</v>
      </c>
      <c r="O169" s="12" t="s">
        <v>166</v>
      </c>
      <c r="P169" s="20">
        <v>475000</v>
      </c>
      <c r="Q169" s="21">
        <v>1400</v>
      </c>
      <c r="R169" s="21">
        <v>700</v>
      </c>
      <c r="S169" s="22">
        <f t="shared" si="15"/>
        <v>332500000</v>
      </c>
      <c r="T169" s="19" t="s">
        <v>838</v>
      </c>
      <c r="U169" s="19" t="s">
        <v>31</v>
      </c>
      <c r="V169" s="10">
        <f>VLOOKUP(B169,[1]PL1!$A$11:AP$1509,35,1)</f>
        <v>20000</v>
      </c>
      <c r="W169" s="11">
        <f t="shared" si="12"/>
        <v>14000000</v>
      </c>
    </row>
    <row r="170" spans="1:23" ht="45" x14ac:dyDescent="0.25">
      <c r="A170" s="12">
        <v>164</v>
      </c>
      <c r="B170" s="18" t="s">
        <v>1236</v>
      </c>
      <c r="C170" s="12">
        <f>VLOOKUP(B170,[1]PL1!A$9:AP$1509,4,1)</f>
        <v>788</v>
      </c>
      <c r="D170" s="12" t="s">
        <v>44</v>
      </c>
      <c r="E170" s="19" t="s">
        <v>382</v>
      </c>
      <c r="F170" s="19" t="s">
        <v>1769</v>
      </c>
      <c r="G170" s="12" t="s">
        <v>383</v>
      </c>
      <c r="H170" s="19" t="s">
        <v>378</v>
      </c>
      <c r="I170" s="19" t="s">
        <v>25</v>
      </c>
      <c r="J170" s="12" t="s">
        <v>138</v>
      </c>
      <c r="K170" s="12" t="s">
        <v>86</v>
      </c>
      <c r="L170" s="19" t="s">
        <v>384</v>
      </c>
      <c r="M170" s="19" t="s">
        <v>379</v>
      </c>
      <c r="N170" s="19" t="s">
        <v>55</v>
      </c>
      <c r="O170" s="12" t="s">
        <v>29</v>
      </c>
      <c r="P170" s="20">
        <v>210000</v>
      </c>
      <c r="Q170" s="21">
        <v>2100</v>
      </c>
      <c r="R170" s="21">
        <v>1700</v>
      </c>
      <c r="S170" s="22">
        <f t="shared" si="15"/>
        <v>357000000</v>
      </c>
      <c r="T170" s="19" t="s">
        <v>1657</v>
      </c>
      <c r="U170" s="19" t="s">
        <v>31</v>
      </c>
      <c r="V170" s="10">
        <f>VLOOKUP(B170,[1]PL1!$A$11:AP$1509,35,1)</f>
        <v>30000</v>
      </c>
      <c r="W170" s="11">
        <f t="shared" si="12"/>
        <v>51000000</v>
      </c>
    </row>
    <row r="171" spans="1:23" ht="60" x14ac:dyDescent="0.25">
      <c r="A171" s="12">
        <v>165</v>
      </c>
      <c r="B171" s="18" t="s">
        <v>1310</v>
      </c>
      <c r="C171" s="12">
        <f>VLOOKUP(B171,[1]PL1!A$9:AP$1509,4,1)</f>
        <v>90</v>
      </c>
      <c r="D171" s="12" t="s">
        <v>44</v>
      </c>
      <c r="E171" s="19" t="s">
        <v>1419</v>
      </c>
      <c r="F171" s="19" t="s">
        <v>741</v>
      </c>
      <c r="G171" s="12" t="s">
        <v>42</v>
      </c>
      <c r="H171" s="19" t="s">
        <v>53</v>
      </c>
      <c r="I171" s="19" t="s">
        <v>25</v>
      </c>
      <c r="J171" s="12" t="s">
        <v>54</v>
      </c>
      <c r="K171" s="12" t="s">
        <v>86</v>
      </c>
      <c r="L171" s="19" t="s">
        <v>1561</v>
      </c>
      <c r="M171" s="19" t="s">
        <v>1238</v>
      </c>
      <c r="N171" s="19" t="s">
        <v>28</v>
      </c>
      <c r="O171" s="12" t="s">
        <v>29</v>
      </c>
      <c r="P171" s="20">
        <v>191000</v>
      </c>
      <c r="Q171" s="21">
        <v>3200</v>
      </c>
      <c r="R171" s="21">
        <v>3000</v>
      </c>
      <c r="S171" s="22">
        <f t="shared" si="15"/>
        <v>573000000</v>
      </c>
      <c r="T171" s="19" t="s">
        <v>1823</v>
      </c>
      <c r="U171" s="19" t="s">
        <v>31</v>
      </c>
      <c r="V171" s="10">
        <f>VLOOKUP(B171,[1]PL1!$A$11:AP$1509,35,1)</f>
        <v>1000</v>
      </c>
      <c r="W171" s="11">
        <f t="shared" si="12"/>
        <v>3000000</v>
      </c>
    </row>
    <row r="172" spans="1:23" ht="90" x14ac:dyDescent="0.25">
      <c r="A172" s="12">
        <v>166</v>
      </c>
      <c r="B172" s="18" t="s">
        <v>912</v>
      </c>
      <c r="C172" s="12">
        <f>VLOOKUP(B172,[1]PL1!A$9:AP$1509,4,1)</f>
        <v>881</v>
      </c>
      <c r="D172" s="12" t="s">
        <v>48</v>
      </c>
      <c r="E172" s="19" t="s">
        <v>1181</v>
      </c>
      <c r="F172" s="19" t="s">
        <v>1776</v>
      </c>
      <c r="G172" s="12" t="s">
        <v>822</v>
      </c>
      <c r="H172" s="19" t="s">
        <v>132</v>
      </c>
      <c r="I172" s="19" t="s">
        <v>45</v>
      </c>
      <c r="J172" s="12" t="s">
        <v>369</v>
      </c>
      <c r="K172" s="12" t="s">
        <v>248</v>
      </c>
      <c r="L172" s="19" t="s">
        <v>1182</v>
      </c>
      <c r="M172" s="19" t="s">
        <v>1545</v>
      </c>
      <c r="N172" s="19" t="s">
        <v>293</v>
      </c>
      <c r="O172" s="12" t="s">
        <v>38</v>
      </c>
      <c r="P172" s="20">
        <v>800</v>
      </c>
      <c r="Q172" s="21">
        <v>20600</v>
      </c>
      <c r="R172" s="21">
        <v>18900</v>
      </c>
      <c r="S172" s="22">
        <f t="shared" si="15"/>
        <v>15120000</v>
      </c>
      <c r="T172" s="19" t="s">
        <v>1825</v>
      </c>
      <c r="U172" s="19" t="s">
        <v>219</v>
      </c>
      <c r="V172" s="10">
        <f>VLOOKUP(B172,[1]PL1!$A$11:AP$1509,35,1)</f>
        <v>200</v>
      </c>
      <c r="W172" s="11">
        <f t="shared" si="12"/>
        <v>3780000</v>
      </c>
    </row>
    <row r="173" spans="1:23" ht="45" x14ac:dyDescent="0.25">
      <c r="A173" s="12">
        <v>167</v>
      </c>
      <c r="B173" s="18" t="s">
        <v>903</v>
      </c>
      <c r="C173" s="12">
        <f>VLOOKUP(B173,[1]PL1!A$9:AP$1509,4,1)</f>
        <v>748</v>
      </c>
      <c r="D173" s="12" t="s">
        <v>22</v>
      </c>
      <c r="E173" s="19" t="s">
        <v>913</v>
      </c>
      <c r="F173" s="19" t="s">
        <v>781</v>
      </c>
      <c r="G173" s="12" t="s">
        <v>349</v>
      </c>
      <c r="H173" s="19" t="s">
        <v>91</v>
      </c>
      <c r="I173" s="19" t="s">
        <v>25</v>
      </c>
      <c r="J173" s="12" t="s">
        <v>54</v>
      </c>
      <c r="K173" s="12" t="s">
        <v>86</v>
      </c>
      <c r="L173" s="19" t="s">
        <v>914</v>
      </c>
      <c r="M173" s="19" t="s">
        <v>342</v>
      </c>
      <c r="N173" s="19" t="s">
        <v>28</v>
      </c>
      <c r="O173" s="12" t="s">
        <v>29</v>
      </c>
      <c r="P173" s="20">
        <v>204000</v>
      </c>
      <c r="Q173" s="21">
        <v>2100</v>
      </c>
      <c r="R173" s="21">
        <v>1050</v>
      </c>
      <c r="S173" s="22">
        <f t="shared" si="15"/>
        <v>214200000</v>
      </c>
      <c r="T173" s="19" t="s">
        <v>911</v>
      </c>
      <c r="U173" s="19" t="s">
        <v>31</v>
      </c>
      <c r="V173" s="10">
        <f>VLOOKUP(B173,[1]PL1!$A$11:AP$1509,35,1)</f>
        <v>50000</v>
      </c>
      <c r="W173" s="11">
        <f t="shared" si="12"/>
        <v>52500000</v>
      </c>
    </row>
    <row r="174" spans="1:23" ht="45" x14ac:dyDescent="0.25">
      <c r="A174" s="12">
        <v>168</v>
      </c>
      <c r="B174" s="18" t="s">
        <v>1311</v>
      </c>
      <c r="C174" s="12">
        <f>VLOOKUP(B174,[1]PL1!A$9:AP$1509,4,1)</f>
        <v>748</v>
      </c>
      <c r="D174" s="12" t="s">
        <v>22</v>
      </c>
      <c r="E174" s="19" t="s">
        <v>966</v>
      </c>
      <c r="F174" s="19" t="s">
        <v>781</v>
      </c>
      <c r="G174" s="12" t="s">
        <v>220</v>
      </c>
      <c r="H174" s="19" t="s">
        <v>106</v>
      </c>
      <c r="I174" s="19" t="s">
        <v>25</v>
      </c>
      <c r="J174" s="12" t="s">
        <v>959</v>
      </c>
      <c r="K174" s="12" t="s">
        <v>86</v>
      </c>
      <c r="L174" s="19" t="s">
        <v>967</v>
      </c>
      <c r="M174" s="19" t="s">
        <v>1623</v>
      </c>
      <c r="N174" s="19" t="s">
        <v>28</v>
      </c>
      <c r="O174" s="12" t="s">
        <v>29</v>
      </c>
      <c r="P174" s="20">
        <v>296300</v>
      </c>
      <c r="Q174" s="21">
        <v>2160</v>
      </c>
      <c r="R174" s="21">
        <v>1800</v>
      </c>
      <c r="S174" s="22">
        <f t="shared" si="15"/>
        <v>533340000</v>
      </c>
      <c r="T174" s="19" t="s">
        <v>1821</v>
      </c>
      <c r="U174" s="19" t="s">
        <v>31</v>
      </c>
      <c r="V174" s="10">
        <f>VLOOKUP(B174,[1]PL1!$A$11:AP$1509,35,1)</f>
        <v>20000</v>
      </c>
      <c r="W174" s="11">
        <f t="shared" si="12"/>
        <v>36000000</v>
      </c>
    </row>
    <row r="175" spans="1:23" ht="45" x14ac:dyDescent="0.25">
      <c r="A175" s="12">
        <v>169</v>
      </c>
      <c r="B175" s="18" t="s">
        <v>979</v>
      </c>
      <c r="C175" s="12">
        <f>VLOOKUP(B175,[1]PL1!A$9:AP$1509,4,1)</f>
        <v>748</v>
      </c>
      <c r="D175" s="12" t="s">
        <v>44</v>
      </c>
      <c r="E175" s="19" t="s">
        <v>1420</v>
      </c>
      <c r="F175" s="19" t="s">
        <v>781</v>
      </c>
      <c r="G175" s="12" t="s">
        <v>116</v>
      </c>
      <c r="H175" s="19" t="s">
        <v>246</v>
      </c>
      <c r="I175" s="19" t="s">
        <v>45</v>
      </c>
      <c r="J175" s="12" t="s">
        <v>51</v>
      </c>
      <c r="K175" s="12" t="s">
        <v>86</v>
      </c>
      <c r="L175" s="19" t="s">
        <v>1598</v>
      </c>
      <c r="M175" s="19" t="s">
        <v>1599</v>
      </c>
      <c r="N175" s="19" t="s">
        <v>962</v>
      </c>
      <c r="O175" s="12" t="s">
        <v>46</v>
      </c>
      <c r="P175" s="20">
        <v>3070</v>
      </c>
      <c r="Q175" s="21">
        <v>30000</v>
      </c>
      <c r="R175" s="21">
        <v>29900</v>
      </c>
      <c r="S175" s="22">
        <f t="shared" si="15"/>
        <v>91793000</v>
      </c>
      <c r="T175" s="19" t="s">
        <v>1670</v>
      </c>
      <c r="U175" s="19" t="s">
        <v>31</v>
      </c>
      <c r="V175" s="10">
        <f>VLOOKUP(B175,[1]PL1!$A$11:AP$1509,35,1)</f>
        <v>200</v>
      </c>
      <c r="W175" s="11">
        <f t="shared" si="12"/>
        <v>5980000</v>
      </c>
    </row>
    <row r="176" spans="1:23" ht="45" x14ac:dyDescent="0.25">
      <c r="A176" s="12">
        <v>170</v>
      </c>
      <c r="B176" s="18" t="s">
        <v>284</v>
      </c>
      <c r="C176" s="12">
        <f>VLOOKUP(B176,[1]PL1!A$9:AP$1509,4,1)</f>
        <v>530</v>
      </c>
      <c r="D176" s="12" t="s">
        <v>22</v>
      </c>
      <c r="E176" s="19" t="s">
        <v>731</v>
      </c>
      <c r="F176" s="19" t="s">
        <v>732</v>
      </c>
      <c r="G176" s="12" t="s">
        <v>42</v>
      </c>
      <c r="H176" s="19" t="s">
        <v>53</v>
      </c>
      <c r="I176" s="19" t="s">
        <v>25</v>
      </c>
      <c r="J176" s="12" t="s">
        <v>107</v>
      </c>
      <c r="K176" s="12" t="s">
        <v>86</v>
      </c>
      <c r="L176" s="19" t="s">
        <v>733</v>
      </c>
      <c r="M176" s="19" t="s">
        <v>342</v>
      </c>
      <c r="N176" s="19" t="s">
        <v>28</v>
      </c>
      <c r="O176" s="12" t="s">
        <v>29</v>
      </c>
      <c r="P176" s="20">
        <v>61000</v>
      </c>
      <c r="Q176" s="21">
        <v>2250</v>
      </c>
      <c r="R176" s="21">
        <v>2247</v>
      </c>
      <c r="S176" s="22">
        <f t="shared" si="15"/>
        <v>137067000</v>
      </c>
      <c r="T176" s="19" t="s">
        <v>726</v>
      </c>
      <c r="U176" s="19" t="s">
        <v>31</v>
      </c>
      <c r="V176" s="10">
        <f>VLOOKUP(B176,[1]PL1!$A$11:AP$1509,35,1)</f>
        <v>500</v>
      </c>
      <c r="W176" s="11">
        <f t="shared" si="12"/>
        <v>1123500</v>
      </c>
    </row>
    <row r="177" spans="1:23" ht="45" x14ac:dyDescent="0.25">
      <c r="A177" s="12">
        <v>171</v>
      </c>
      <c r="B177" s="18" t="s">
        <v>1038</v>
      </c>
      <c r="C177" s="12">
        <f>VLOOKUP(B177,[1]PL1!A$9:AP$1509,4,1)</f>
        <v>686</v>
      </c>
      <c r="D177" s="12" t="s">
        <v>22</v>
      </c>
      <c r="E177" s="19" t="s">
        <v>661</v>
      </c>
      <c r="F177" s="19" t="s">
        <v>662</v>
      </c>
      <c r="G177" s="12" t="s">
        <v>285</v>
      </c>
      <c r="H177" s="19" t="s">
        <v>132</v>
      </c>
      <c r="I177" s="19" t="s">
        <v>45</v>
      </c>
      <c r="J177" s="12" t="s">
        <v>663</v>
      </c>
      <c r="K177" s="12" t="s">
        <v>86</v>
      </c>
      <c r="L177" s="19" t="s">
        <v>664</v>
      </c>
      <c r="M177" s="19" t="s">
        <v>612</v>
      </c>
      <c r="N177" s="19" t="s">
        <v>28</v>
      </c>
      <c r="O177" s="12" t="s">
        <v>38</v>
      </c>
      <c r="P177" s="20">
        <v>1200</v>
      </c>
      <c r="Q177" s="21">
        <v>1900</v>
      </c>
      <c r="R177" s="21">
        <v>1029</v>
      </c>
      <c r="S177" s="22">
        <f t="shared" si="15"/>
        <v>1234800</v>
      </c>
      <c r="T177" s="19" t="s">
        <v>1824</v>
      </c>
      <c r="U177" s="19" t="s">
        <v>31</v>
      </c>
      <c r="V177" s="10">
        <f>VLOOKUP(B177,[1]PL1!$A$11:AP$1509,35,1)</f>
        <v>200</v>
      </c>
      <c r="W177" s="11">
        <f t="shared" si="12"/>
        <v>205800</v>
      </c>
    </row>
    <row r="178" spans="1:23" ht="30" x14ac:dyDescent="0.25">
      <c r="A178" s="12">
        <v>172</v>
      </c>
      <c r="B178" s="18" t="s">
        <v>419</v>
      </c>
      <c r="C178" s="12">
        <f>VLOOKUP(B178,[1]PL1!A$9:AP$1509,4,1)</f>
        <v>531</v>
      </c>
      <c r="D178" s="12" t="s">
        <v>48</v>
      </c>
      <c r="E178" s="19" t="s">
        <v>1421</v>
      </c>
      <c r="F178" s="19" t="s">
        <v>1039</v>
      </c>
      <c r="G178" s="12" t="s">
        <v>181</v>
      </c>
      <c r="H178" s="19" t="s">
        <v>106</v>
      </c>
      <c r="I178" s="19" t="s">
        <v>25</v>
      </c>
      <c r="J178" s="12" t="s">
        <v>54</v>
      </c>
      <c r="K178" s="12" t="s">
        <v>92</v>
      </c>
      <c r="L178" s="19" t="s">
        <v>1524</v>
      </c>
      <c r="M178" s="19" t="s">
        <v>1525</v>
      </c>
      <c r="N178" s="19" t="s">
        <v>225</v>
      </c>
      <c r="O178" s="12" t="s">
        <v>29</v>
      </c>
      <c r="P178" s="20">
        <v>155000</v>
      </c>
      <c r="Q178" s="21">
        <v>2700</v>
      </c>
      <c r="R178" s="21">
        <v>2220</v>
      </c>
      <c r="S178" s="22">
        <f t="shared" si="15"/>
        <v>344100000</v>
      </c>
      <c r="T178" s="19" t="s">
        <v>1653</v>
      </c>
      <c r="U178" s="19" t="s">
        <v>31</v>
      </c>
      <c r="V178" s="10">
        <f>VLOOKUP(B178,[1]PL1!$A$11:AP$1509,35,1)</f>
        <v>2000</v>
      </c>
      <c r="W178" s="11">
        <f t="shared" si="12"/>
        <v>4440000</v>
      </c>
    </row>
    <row r="179" spans="1:23" ht="60" x14ac:dyDescent="0.25">
      <c r="A179" s="12">
        <v>173</v>
      </c>
      <c r="B179" s="18" t="s">
        <v>1312</v>
      </c>
      <c r="C179" s="12">
        <f>VLOOKUP(B179,[1]PL1!A$9:AP$1509,4,1)</f>
        <v>531</v>
      </c>
      <c r="D179" s="12" t="s">
        <v>48</v>
      </c>
      <c r="E179" s="19" t="s">
        <v>1422</v>
      </c>
      <c r="F179" s="19" t="s">
        <v>1039</v>
      </c>
      <c r="G179" s="12" t="s">
        <v>90</v>
      </c>
      <c r="H179" s="19" t="s">
        <v>106</v>
      </c>
      <c r="I179" s="19" t="s">
        <v>25</v>
      </c>
      <c r="J179" s="12" t="s">
        <v>1168</v>
      </c>
      <c r="K179" s="12" t="s">
        <v>243</v>
      </c>
      <c r="L179" s="19" t="s">
        <v>1169</v>
      </c>
      <c r="M179" s="19" t="s">
        <v>150</v>
      </c>
      <c r="N179" s="19" t="s">
        <v>151</v>
      </c>
      <c r="O179" s="12" t="s">
        <v>29</v>
      </c>
      <c r="P179" s="20">
        <v>23000</v>
      </c>
      <c r="Q179" s="21">
        <v>5834</v>
      </c>
      <c r="R179" s="21">
        <v>4800</v>
      </c>
      <c r="S179" s="22">
        <f t="shared" si="15"/>
        <v>110400000</v>
      </c>
      <c r="T179" s="19" t="s">
        <v>1158</v>
      </c>
      <c r="U179" s="19" t="s">
        <v>219</v>
      </c>
      <c r="V179" s="10">
        <f>VLOOKUP(B179,[1]PL1!$A$11:AP$1509,35,1)</f>
        <v>3000</v>
      </c>
      <c r="W179" s="11">
        <f t="shared" si="12"/>
        <v>14400000</v>
      </c>
    </row>
    <row r="180" spans="1:23" ht="45" x14ac:dyDescent="0.25">
      <c r="A180" s="12">
        <v>174</v>
      </c>
      <c r="B180" s="18" t="s">
        <v>1313</v>
      </c>
      <c r="C180" s="12">
        <f>VLOOKUP(B180,[1]PL1!A$9:AP$1509,4,1)</f>
        <v>219</v>
      </c>
      <c r="D180" s="12" t="s">
        <v>22</v>
      </c>
      <c r="E180" s="19" t="s">
        <v>1423</v>
      </c>
      <c r="F180" s="19" t="s">
        <v>420</v>
      </c>
      <c r="G180" s="12" t="s">
        <v>84</v>
      </c>
      <c r="H180" s="19" t="s">
        <v>106</v>
      </c>
      <c r="I180" s="19" t="s">
        <v>25</v>
      </c>
      <c r="J180" s="12" t="s">
        <v>107</v>
      </c>
      <c r="K180" s="12" t="s">
        <v>86</v>
      </c>
      <c r="L180" s="19" t="s">
        <v>1843</v>
      </c>
      <c r="M180" s="19" t="s">
        <v>473</v>
      </c>
      <c r="N180" s="19" t="s">
        <v>28</v>
      </c>
      <c r="O180" s="12" t="s">
        <v>29</v>
      </c>
      <c r="P180" s="20">
        <v>490500</v>
      </c>
      <c r="Q180" s="21">
        <v>350</v>
      </c>
      <c r="R180" s="21">
        <v>132</v>
      </c>
      <c r="S180" s="22">
        <f t="shared" si="15"/>
        <v>64746000</v>
      </c>
      <c r="T180" s="19" t="s">
        <v>474</v>
      </c>
      <c r="U180" s="19" t="s">
        <v>67</v>
      </c>
      <c r="V180" s="10">
        <f>VLOOKUP(B180,[1]PL1!$A$11:AP$1509,35,1)</f>
        <v>30000</v>
      </c>
      <c r="W180" s="11">
        <f t="shared" si="12"/>
        <v>3960000</v>
      </c>
    </row>
    <row r="181" spans="1:23" ht="45" x14ac:dyDescent="0.25">
      <c r="A181" s="12">
        <v>175</v>
      </c>
      <c r="B181" s="18" t="s">
        <v>487</v>
      </c>
      <c r="C181" s="12">
        <f>VLOOKUP(B181,[1]PL1!A$9:AP$1509,4,1)</f>
        <v>219</v>
      </c>
      <c r="D181" s="12" t="s">
        <v>22</v>
      </c>
      <c r="E181" s="19" t="s">
        <v>488</v>
      </c>
      <c r="F181" s="19" t="s">
        <v>420</v>
      </c>
      <c r="G181" s="12" t="s">
        <v>1034</v>
      </c>
      <c r="H181" s="19" t="s">
        <v>60</v>
      </c>
      <c r="I181" s="19" t="s">
        <v>231</v>
      </c>
      <c r="J181" s="12" t="s">
        <v>489</v>
      </c>
      <c r="K181" s="12" t="s">
        <v>92</v>
      </c>
      <c r="L181" s="19" t="s">
        <v>490</v>
      </c>
      <c r="M181" s="19" t="s">
        <v>473</v>
      </c>
      <c r="N181" s="19" t="s">
        <v>28</v>
      </c>
      <c r="O181" s="12" t="s">
        <v>46</v>
      </c>
      <c r="P181" s="20">
        <v>30700</v>
      </c>
      <c r="Q181" s="21">
        <v>33800</v>
      </c>
      <c r="R181" s="21">
        <v>28300</v>
      </c>
      <c r="S181" s="22">
        <f t="shared" si="15"/>
        <v>868810000</v>
      </c>
      <c r="T181" s="19" t="s">
        <v>474</v>
      </c>
      <c r="U181" s="19" t="s">
        <v>67</v>
      </c>
      <c r="V181" s="10">
        <f>VLOOKUP(B181,[1]PL1!$A$11:AP$1509,35,1)</f>
        <v>200</v>
      </c>
      <c r="W181" s="11">
        <f t="shared" si="12"/>
        <v>5660000</v>
      </c>
    </row>
    <row r="182" spans="1:23" ht="60" x14ac:dyDescent="0.25">
      <c r="A182" s="12">
        <v>176</v>
      </c>
      <c r="B182" s="18" t="s">
        <v>191</v>
      </c>
      <c r="C182" s="12">
        <f>VLOOKUP(B182,[1]PL1!A$9:AP$1509,4,1)</f>
        <v>220</v>
      </c>
      <c r="D182" s="12" t="s">
        <v>192</v>
      </c>
      <c r="E182" s="19" t="s">
        <v>193</v>
      </c>
      <c r="F182" s="19" t="s">
        <v>1781</v>
      </c>
      <c r="G182" s="12" t="s">
        <v>194</v>
      </c>
      <c r="H182" s="19" t="s">
        <v>195</v>
      </c>
      <c r="I182" s="19" t="s">
        <v>196</v>
      </c>
      <c r="J182" s="12" t="s">
        <v>197</v>
      </c>
      <c r="K182" s="12" t="s">
        <v>92</v>
      </c>
      <c r="L182" s="19" t="s">
        <v>198</v>
      </c>
      <c r="M182" s="19" t="s">
        <v>1569</v>
      </c>
      <c r="N182" s="19" t="s">
        <v>199</v>
      </c>
      <c r="O182" s="12" t="s">
        <v>29</v>
      </c>
      <c r="P182" s="20">
        <v>41000</v>
      </c>
      <c r="Q182" s="21">
        <v>9000</v>
      </c>
      <c r="R182" s="21">
        <v>9000</v>
      </c>
      <c r="S182" s="22">
        <f t="shared" ref="S182:S192" si="16">R182*P182</f>
        <v>369000000</v>
      </c>
      <c r="T182" s="19" t="s">
        <v>177</v>
      </c>
      <c r="U182" s="19" t="s">
        <v>31</v>
      </c>
      <c r="V182" s="10">
        <f>VLOOKUP(B182,[1]PL1!$A$11:AP$1509,35,1)</f>
        <v>3000</v>
      </c>
      <c r="W182" s="11">
        <f t="shared" si="12"/>
        <v>27000000</v>
      </c>
    </row>
    <row r="183" spans="1:23" ht="45" x14ac:dyDescent="0.25">
      <c r="A183" s="12">
        <v>177</v>
      </c>
      <c r="B183" s="18" t="s">
        <v>1314</v>
      </c>
      <c r="C183" s="12">
        <f>VLOOKUP(B183,[1]PL1!A$9:AP$1509,4,1)</f>
        <v>884</v>
      </c>
      <c r="D183" s="12" t="s">
        <v>22</v>
      </c>
      <c r="E183" s="19" t="s">
        <v>1424</v>
      </c>
      <c r="F183" s="19" t="s">
        <v>1779</v>
      </c>
      <c r="G183" s="12" t="s">
        <v>1148</v>
      </c>
      <c r="H183" s="19" t="s">
        <v>106</v>
      </c>
      <c r="I183" s="19" t="s">
        <v>25</v>
      </c>
      <c r="J183" s="12" t="s">
        <v>54</v>
      </c>
      <c r="K183" s="12" t="s">
        <v>92</v>
      </c>
      <c r="L183" s="19" t="s">
        <v>1551</v>
      </c>
      <c r="M183" s="19" t="s">
        <v>1552</v>
      </c>
      <c r="N183" s="19" t="s">
        <v>28</v>
      </c>
      <c r="O183" s="12" t="s">
        <v>29</v>
      </c>
      <c r="P183" s="20">
        <v>38800</v>
      </c>
      <c r="Q183" s="21">
        <v>4700</v>
      </c>
      <c r="R183" s="21">
        <v>3470</v>
      </c>
      <c r="S183" s="22">
        <f t="shared" si="16"/>
        <v>134636000</v>
      </c>
      <c r="T183" s="19" t="s">
        <v>743</v>
      </c>
      <c r="U183" s="19" t="s">
        <v>31</v>
      </c>
      <c r="V183" s="10">
        <f>VLOOKUP(B183,[1]PL1!$A$11:AP$1509,35,1)</f>
        <v>300</v>
      </c>
      <c r="W183" s="11">
        <f t="shared" si="12"/>
        <v>1041000</v>
      </c>
    </row>
    <row r="184" spans="1:23" ht="60" x14ac:dyDescent="0.25">
      <c r="A184" s="12">
        <v>178</v>
      </c>
      <c r="B184" s="18" t="s">
        <v>1075</v>
      </c>
      <c r="C184" s="12">
        <f>VLOOKUP(B184,[1]PL1!A$9:AP$1509,4,1)</f>
        <v>970</v>
      </c>
      <c r="D184" s="12" t="s">
        <v>22</v>
      </c>
      <c r="E184" s="19" t="s">
        <v>998</v>
      </c>
      <c r="F184" s="19" t="s">
        <v>542</v>
      </c>
      <c r="G184" s="12" t="s">
        <v>90</v>
      </c>
      <c r="H184" s="19" t="s">
        <v>100</v>
      </c>
      <c r="I184" s="19" t="s">
        <v>25</v>
      </c>
      <c r="J184" s="12" t="s">
        <v>144</v>
      </c>
      <c r="K184" s="12" t="s">
        <v>92</v>
      </c>
      <c r="L184" s="19" t="s">
        <v>999</v>
      </c>
      <c r="M184" s="19" t="s">
        <v>991</v>
      </c>
      <c r="N184" s="19" t="s">
        <v>28</v>
      </c>
      <c r="O184" s="12" t="s">
        <v>29</v>
      </c>
      <c r="P184" s="20">
        <v>30000</v>
      </c>
      <c r="Q184" s="21">
        <v>2500</v>
      </c>
      <c r="R184" s="21">
        <v>2499</v>
      </c>
      <c r="S184" s="22">
        <f t="shared" si="16"/>
        <v>74970000</v>
      </c>
      <c r="T184" s="19" t="s">
        <v>992</v>
      </c>
      <c r="U184" s="19" t="s">
        <v>31</v>
      </c>
      <c r="V184" s="10">
        <f>VLOOKUP(B184,[1]PL1!$A$11:AP$1509,35,1)</f>
        <v>10000</v>
      </c>
      <c r="W184" s="11">
        <f t="shared" si="12"/>
        <v>24990000</v>
      </c>
    </row>
    <row r="185" spans="1:23" ht="60" x14ac:dyDescent="0.25">
      <c r="A185" s="12">
        <v>179</v>
      </c>
      <c r="B185" s="18" t="s">
        <v>1076</v>
      </c>
      <c r="C185" s="12">
        <f>VLOOKUP(B185,[1]PL1!A$9:AP$1509,4,1)</f>
        <v>970</v>
      </c>
      <c r="D185" s="12" t="s">
        <v>44</v>
      </c>
      <c r="E185" s="19" t="s">
        <v>801</v>
      </c>
      <c r="F185" s="19" t="s">
        <v>542</v>
      </c>
      <c r="G185" s="12" t="s">
        <v>113</v>
      </c>
      <c r="H185" s="19" t="s">
        <v>428</v>
      </c>
      <c r="I185" s="19" t="s">
        <v>25</v>
      </c>
      <c r="J185" s="12" t="s">
        <v>802</v>
      </c>
      <c r="K185" s="12" t="s">
        <v>92</v>
      </c>
      <c r="L185" s="19" t="s">
        <v>803</v>
      </c>
      <c r="M185" s="19" t="s">
        <v>1573</v>
      </c>
      <c r="N185" s="19" t="s">
        <v>28</v>
      </c>
      <c r="O185" s="12" t="s">
        <v>29</v>
      </c>
      <c r="P185" s="20">
        <v>40000</v>
      </c>
      <c r="Q185" s="21">
        <v>1706</v>
      </c>
      <c r="R185" s="21">
        <v>1400</v>
      </c>
      <c r="S185" s="22">
        <f t="shared" si="16"/>
        <v>56000000</v>
      </c>
      <c r="T185" s="19" t="s">
        <v>1665</v>
      </c>
      <c r="U185" s="19" t="s">
        <v>31</v>
      </c>
      <c r="V185" s="10">
        <f>VLOOKUP(B185,[1]PL1!$A$11:AP$1509,35,1)</f>
        <v>20000</v>
      </c>
      <c r="W185" s="11">
        <f t="shared" si="12"/>
        <v>28000000</v>
      </c>
    </row>
    <row r="186" spans="1:23" ht="60" x14ac:dyDescent="0.25">
      <c r="A186" s="12">
        <v>180</v>
      </c>
      <c r="B186" s="18" t="s">
        <v>1111</v>
      </c>
      <c r="C186" s="12">
        <f>VLOOKUP(B186,[1]PL1!A$9:AP$1509,4,1)</f>
        <v>52</v>
      </c>
      <c r="D186" s="12" t="s">
        <v>22</v>
      </c>
      <c r="E186" s="19" t="s">
        <v>1425</v>
      </c>
      <c r="F186" s="19" t="s">
        <v>57</v>
      </c>
      <c r="G186" s="12" t="s">
        <v>113</v>
      </c>
      <c r="H186" s="19" t="s">
        <v>53</v>
      </c>
      <c r="I186" s="19" t="s">
        <v>25</v>
      </c>
      <c r="J186" s="12" t="s">
        <v>1493</v>
      </c>
      <c r="K186" s="12" t="s">
        <v>248</v>
      </c>
      <c r="L186" s="19" t="s">
        <v>1634</v>
      </c>
      <c r="M186" s="19" t="s">
        <v>1546</v>
      </c>
      <c r="N186" s="19" t="s">
        <v>28</v>
      </c>
      <c r="O186" s="12" t="s">
        <v>29</v>
      </c>
      <c r="P186" s="20">
        <v>15000</v>
      </c>
      <c r="Q186" s="21">
        <v>2500</v>
      </c>
      <c r="R186" s="21">
        <v>1150</v>
      </c>
      <c r="S186" s="22">
        <f t="shared" si="16"/>
        <v>17250000</v>
      </c>
      <c r="T186" s="19" t="s">
        <v>1674</v>
      </c>
      <c r="U186" s="19" t="s">
        <v>31</v>
      </c>
      <c r="V186" s="10">
        <f>VLOOKUP(B186,[1]PL1!$A$11:AP$1509,35,1)</f>
        <v>5000</v>
      </c>
      <c r="W186" s="11">
        <f t="shared" si="12"/>
        <v>5750000</v>
      </c>
    </row>
    <row r="187" spans="1:23" ht="45" x14ac:dyDescent="0.25">
      <c r="A187" s="12">
        <v>181</v>
      </c>
      <c r="B187" s="18" t="s">
        <v>245</v>
      </c>
      <c r="C187" s="12">
        <f>VLOOKUP(B187,[1]PL1!A$9:AP$1509,4,1)</f>
        <v>847</v>
      </c>
      <c r="D187" s="12" t="s">
        <v>22</v>
      </c>
      <c r="E187" s="19" t="s">
        <v>1120</v>
      </c>
      <c r="F187" s="19" t="s">
        <v>667</v>
      </c>
      <c r="G187" s="12" t="s">
        <v>1195</v>
      </c>
      <c r="H187" s="19" t="s">
        <v>1426</v>
      </c>
      <c r="I187" s="19" t="s">
        <v>81</v>
      </c>
      <c r="J187" s="12" t="s">
        <v>82</v>
      </c>
      <c r="K187" s="12" t="s">
        <v>86</v>
      </c>
      <c r="L187" s="19" t="s">
        <v>1196</v>
      </c>
      <c r="M187" s="19" t="s">
        <v>1640</v>
      </c>
      <c r="N187" s="19" t="s">
        <v>28</v>
      </c>
      <c r="O187" s="12" t="s">
        <v>46</v>
      </c>
      <c r="P187" s="20">
        <v>69700</v>
      </c>
      <c r="Q187" s="21">
        <v>3000</v>
      </c>
      <c r="R187" s="21">
        <v>1320</v>
      </c>
      <c r="S187" s="22">
        <f t="shared" si="16"/>
        <v>92004000</v>
      </c>
      <c r="T187" s="19" t="s">
        <v>1675</v>
      </c>
      <c r="U187" s="19" t="s">
        <v>31</v>
      </c>
      <c r="V187" s="10">
        <f>VLOOKUP(B187,[1]PL1!$A$11:AP$1509,35,1)</f>
        <v>7000</v>
      </c>
      <c r="W187" s="11">
        <f t="shared" si="12"/>
        <v>9240000</v>
      </c>
    </row>
    <row r="188" spans="1:23" ht="45" x14ac:dyDescent="0.25">
      <c r="A188" s="12">
        <v>182</v>
      </c>
      <c r="B188" s="18" t="s">
        <v>968</v>
      </c>
      <c r="C188" s="12">
        <f>VLOOKUP(B188,[1]PL1!A$9:AP$1509,4,1)</f>
        <v>990</v>
      </c>
      <c r="D188" s="12" t="s">
        <v>22</v>
      </c>
      <c r="E188" s="19" t="s">
        <v>666</v>
      </c>
      <c r="F188" s="19" t="s">
        <v>667</v>
      </c>
      <c r="G188" s="12" t="s">
        <v>669</v>
      </c>
      <c r="H188" s="19" t="s">
        <v>60</v>
      </c>
      <c r="I188" s="19" t="s">
        <v>231</v>
      </c>
      <c r="J188" s="12" t="s">
        <v>646</v>
      </c>
      <c r="K188" s="12" t="s">
        <v>86</v>
      </c>
      <c r="L188" s="19" t="s">
        <v>668</v>
      </c>
      <c r="M188" s="19" t="s">
        <v>612</v>
      </c>
      <c r="N188" s="19" t="s">
        <v>28</v>
      </c>
      <c r="O188" s="12" t="s">
        <v>65</v>
      </c>
      <c r="P188" s="20">
        <v>302500</v>
      </c>
      <c r="Q188" s="21">
        <v>10000</v>
      </c>
      <c r="R188" s="21">
        <v>6040</v>
      </c>
      <c r="S188" s="22">
        <f t="shared" si="16"/>
        <v>1827100000</v>
      </c>
      <c r="T188" s="19" t="s">
        <v>1824</v>
      </c>
      <c r="U188" s="19" t="s">
        <v>31</v>
      </c>
      <c r="V188" s="10">
        <f>VLOOKUP(B188,[1]PL1!$A$11:AP$1509,35,1)</f>
        <v>2000</v>
      </c>
      <c r="W188" s="11">
        <f t="shared" si="12"/>
        <v>12080000</v>
      </c>
    </row>
    <row r="189" spans="1:23" ht="45" x14ac:dyDescent="0.25">
      <c r="A189" s="12">
        <v>183</v>
      </c>
      <c r="B189" s="18" t="s">
        <v>1077</v>
      </c>
      <c r="C189" s="12">
        <f>VLOOKUP(B189,[1]PL1!A$9:AP$1509,4,1)</f>
        <v>659</v>
      </c>
      <c r="D189" s="12" t="s">
        <v>22</v>
      </c>
      <c r="E189" s="19" t="s">
        <v>1427</v>
      </c>
      <c r="F189" s="19" t="s">
        <v>667</v>
      </c>
      <c r="G189" s="12" t="s">
        <v>1136</v>
      </c>
      <c r="H189" s="19" t="s">
        <v>1137</v>
      </c>
      <c r="I189" s="19" t="s">
        <v>1818</v>
      </c>
      <c r="J189" s="12" t="s">
        <v>1138</v>
      </c>
      <c r="K189" s="12" t="s">
        <v>86</v>
      </c>
      <c r="L189" s="19" t="s">
        <v>1544</v>
      </c>
      <c r="M189" s="19" t="s">
        <v>1255</v>
      </c>
      <c r="N189" s="19" t="s">
        <v>28</v>
      </c>
      <c r="O189" s="12" t="s">
        <v>65</v>
      </c>
      <c r="P189" s="20">
        <v>4400</v>
      </c>
      <c r="Q189" s="21">
        <v>24000</v>
      </c>
      <c r="R189" s="21">
        <v>21500</v>
      </c>
      <c r="S189" s="22">
        <f t="shared" si="16"/>
        <v>94600000</v>
      </c>
      <c r="T189" s="19" t="s">
        <v>1255</v>
      </c>
      <c r="U189" s="19" t="s">
        <v>67</v>
      </c>
      <c r="V189" s="10">
        <f>VLOOKUP(B189,[1]PL1!$A$11:AP$1509,35,1)</f>
        <v>500</v>
      </c>
      <c r="W189" s="11">
        <f t="shared" si="12"/>
        <v>10750000</v>
      </c>
    </row>
    <row r="190" spans="1:23" ht="75" x14ac:dyDescent="0.25">
      <c r="A190" s="12">
        <v>184</v>
      </c>
      <c r="B190" s="18" t="s">
        <v>665</v>
      </c>
      <c r="C190" s="12">
        <f>VLOOKUP(B190,[1]PL1!A$9:AP$1509,4,1)</f>
        <v>978</v>
      </c>
      <c r="D190" s="12" t="s">
        <v>22</v>
      </c>
      <c r="E190" s="19" t="s">
        <v>1212</v>
      </c>
      <c r="F190" s="19" t="s">
        <v>1790</v>
      </c>
      <c r="G190" s="12" t="s">
        <v>1213</v>
      </c>
      <c r="H190" s="19" t="s">
        <v>1428</v>
      </c>
      <c r="I190" s="19" t="s">
        <v>25</v>
      </c>
      <c r="J190" s="12" t="s">
        <v>1214</v>
      </c>
      <c r="K190" s="12" t="s">
        <v>92</v>
      </c>
      <c r="L190" s="19" t="s">
        <v>1215</v>
      </c>
      <c r="M190" s="19" t="s">
        <v>1210</v>
      </c>
      <c r="N190" s="19" t="s">
        <v>28</v>
      </c>
      <c r="O190" s="12" t="s">
        <v>78</v>
      </c>
      <c r="P190" s="20">
        <v>27500</v>
      </c>
      <c r="Q190" s="21">
        <v>2800</v>
      </c>
      <c r="R190" s="21">
        <v>2500</v>
      </c>
      <c r="S190" s="22">
        <f t="shared" si="16"/>
        <v>68750000</v>
      </c>
      <c r="T190" s="19" t="s">
        <v>1664</v>
      </c>
      <c r="U190" s="19" t="s">
        <v>31</v>
      </c>
      <c r="V190" s="10">
        <f>VLOOKUP(B190,[1]PL1!$A$11:AP$1509,35,1)</f>
        <v>5000</v>
      </c>
      <c r="W190" s="11">
        <f t="shared" si="12"/>
        <v>12500000</v>
      </c>
    </row>
    <row r="191" spans="1:23" ht="30" x14ac:dyDescent="0.25">
      <c r="A191" s="12">
        <v>185</v>
      </c>
      <c r="B191" s="18" t="s">
        <v>1211</v>
      </c>
      <c r="C191" s="12">
        <f>VLOOKUP(B191,[1]PL1!A$9:AP$1509,4,1)</f>
        <v>849</v>
      </c>
      <c r="D191" s="12" t="s">
        <v>22</v>
      </c>
      <c r="E191" s="19" t="s">
        <v>593</v>
      </c>
      <c r="F191" s="19" t="s">
        <v>594</v>
      </c>
      <c r="G191" s="12" t="s">
        <v>1837</v>
      </c>
      <c r="H191" s="19" t="s">
        <v>80</v>
      </c>
      <c r="I191" s="19" t="s">
        <v>81</v>
      </c>
      <c r="J191" s="12" t="s">
        <v>595</v>
      </c>
      <c r="K191" s="12" t="s">
        <v>86</v>
      </c>
      <c r="L191" s="19" t="s">
        <v>596</v>
      </c>
      <c r="M191" s="19" t="s">
        <v>584</v>
      </c>
      <c r="N191" s="19" t="s">
        <v>28</v>
      </c>
      <c r="O191" s="12" t="s">
        <v>46</v>
      </c>
      <c r="P191" s="20">
        <v>4000</v>
      </c>
      <c r="Q191" s="21">
        <v>42900</v>
      </c>
      <c r="R191" s="21">
        <v>39000</v>
      </c>
      <c r="S191" s="22">
        <f t="shared" si="16"/>
        <v>156000000</v>
      </c>
      <c r="T191" s="19" t="s">
        <v>585</v>
      </c>
      <c r="U191" s="19" t="s">
        <v>31</v>
      </c>
      <c r="V191" s="10">
        <f>VLOOKUP(B191,[1]PL1!$A$11:AP$1509,35,1)</f>
        <v>500</v>
      </c>
      <c r="W191" s="11">
        <f t="shared" si="12"/>
        <v>19500000</v>
      </c>
    </row>
    <row r="192" spans="1:23" ht="45" x14ac:dyDescent="0.25">
      <c r="A192" s="12">
        <v>186</v>
      </c>
      <c r="B192" s="18" t="s">
        <v>1287</v>
      </c>
      <c r="C192" s="12">
        <f>VLOOKUP(B192,[1]PL1!A$9:AP$1509,4,1)</f>
        <v>953</v>
      </c>
      <c r="D192" s="12" t="s">
        <v>48</v>
      </c>
      <c r="E192" s="19" t="s">
        <v>1429</v>
      </c>
      <c r="F192" s="19" t="s">
        <v>103</v>
      </c>
      <c r="G192" s="12" t="s">
        <v>349</v>
      </c>
      <c r="H192" s="19" t="s">
        <v>24</v>
      </c>
      <c r="I192" s="19" t="s">
        <v>25</v>
      </c>
      <c r="J192" s="12" t="s">
        <v>852</v>
      </c>
      <c r="K192" s="12" t="s">
        <v>92</v>
      </c>
      <c r="L192" s="19" t="s">
        <v>1531</v>
      </c>
      <c r="M192" s="19" t="s">
        <v>1532</v>
      </c>
      <c r="N192" s="19" t="s">
        <v>1180</v>
      </c>
      <c r="O192" s="12" t="s">
        <v>29</v>
      </c>
      <c r="P192" s="20">
        <v>19000</v>
      </c>
      <c r="Q192" s="21">
        <v>9400</v>
      </c>
      <c r="R192" s="21">
        <v>7900</v>
      </c>
      <c r="S192" s="22">
        <f t="shared" si="16"/>
        <v>150100000</v>
      </c>
      <c r="T192" s="19" t="s">
        <v>1656</v>
      </c>
      <c r="U192" s="19" t="s">
        <v>31</v>
      </c>
      <c r="V192" s="10">
        <f>VLOOKUP(B192,[1]PL1!$A$11:AP$1509,35,1)</f>
        <v>2000</v>
      </c>
      <c r="W192" s="11">
        <f t="shared" si="12"/>
        <v>15800000</v>
      </c>
    </row>
    <row r="193" spans="1:23" ht="45" x14ac:dyDescent="0.25">
      <c r="A193" s="12">
        <v>187</v>
      </c>
      <c r="B193" s="18" t="s">
        <v>102</v>
      </c>
      <c r="C193" s="12">
        <f>VLOOKUP(B193,[1]PL1!A$9:AP$1509,4,1)</f>
        <v>214</v>
      </c>
      <c r="D193" s="12" t="s">
        <v>22</v>
      </c>
      <c r="E193" s="19" t="s">
        <v>597</v>
      </c>
      <c r="F193" s="19" t="s">
        <v>598</v>
      </c>
      <c r="G193" s="12" t="s">
        <v>599</v>
      </c>
      <c r="H193" s="19" t="s">
        <v>600</v>
      </c>
      <c r="I193" s="19" t="s">
        <v>81</v>
      </c>
      <c r="J193" s="12" t="s">
        <v>82</v>
      </c>
      <c r="K193" s="12" t="s">
        <v>711</v>
      </c>
      <c r="L193" s="19" t="s">
        <v>601</v>
      </c>
      <c r="M193" s="19" t="s">
        <v>584</v>
      </c>
      <c r="N193" s="19" t="s">
        <v>28</v>
      </c>
      <c r="O193" s="12" t="s">
        <v>46</v>
      </c>
      <c r="P193" s="20">
        <v>4500</v>
      </c>
      <c r="Q193" s="21">
        <v>37000</v>
      </c>
      <c r="R193" s="21">
        <v>37000</v>
      </c>
      <c r="S193" s="22">
        <f t="shared" ref="S193:S210" si="17">R193*P193</f>
        <v>166500000</v>
      </c>
      <c r="T193" s="19" t="s">
        <v>585</v>
      </c>
      <c r="U193" s="19" t="s">
        <v>31</v>
      </c>
      <c r="V193" s="10">
        <f>VLOOKUP(B193,[1]PL1!$A$11:AP$1509,35,1)</f>
        <v>300</v>
      </c>
      <c r="W193" s="11">
        <f t="shared" si="12"/>
        <v>11100000</v>
      </c>
    </row>
    <row r="194" spans="1:23" ht="60" x14ac:dyDescent="0.25">
      <c r="A194" s="12">
        <v>188</v>
      </c>
      <c r="B194" s="18" t="s">
        <v>823</v>
      </c>
      <c r="C194" s="12">
        <f>VLOOKUP(B194,[1]PL1!A$9:AP$1509,4,1)</f>
        <v>534</v>
      </c>
      <c r="D194" s="12" t="s">
        <v>41</v>
      </c>
      <c r="E194" s="19" t="s">
        <v>543</v>
      </c>
      <c r="F194" s="19" t="s">
        <v>147</v>
      </c>
      <c r="G194" s="12" t="s">
        <v>148</v>
      </c>
      <c r="H194" s="19" t="s">
        <v>544</v>
      </c>
      <c r="I194" s="19" t="s">
        <v>25</v>
      </c>
      <c r="J194" s="12" t="s">
        <v>520</v>
      </c>
      <c r="K194" s="12" t="s">
        <v>86</v>
      </c>
      <c r="L194" s="19" t="s">
        <v>545</v>
      </c>
      <c r="M194" s="19" t="s">
        <v>499</v>
      </c>
      <c r="N194" s="19" t="s">
        <v>28</v>
      </c>
      <c r="O194" s="12" t="s">
        <v>166</v>
      </c>
      <c r="P194" s="20">
        <v>673300</v>
      </c>
      <c r="Q194" s="21">
        <v>600</v>
      </c>
      <c r="R194" s="21">
        <v>504</v>
      </c>
      <c r="S194" s="22">
        <f t="shared" si="17"/>
        <v>339343200</v>
      </c>
      <c r="T194" s="19" t="s">
        <v>500</v>
      </c>
      <c r="U194" s="19" t="s">
        <v>31</v>
      </c>
      <c r="V194" s="10">
        <f>VLOOKUP(B194,[1]PL1!$A$11:AP$1509,35,1)</f>
        <v>50000</v>
      </c>
      <c r="W194" s="11">
        <f t="shared" si="12"/>
        <v>25200000</v>
      </c>
    </row>
    <row r="195" spans="1:23" ht="45" x14ac:dyDescent="0.25">
      <c r="A195" s="12">
        <v>189</v>
      </c>
      <c r="B195" s="18" t="s">
        <v>1223</v>
      </c>
      <c r="C195" s="12">
        <f>VLOOKUP(B195,[1]PL1!A$9:AP$1509,4,1)</f>
        <v>134</v>
      </c>
      <c r="D195" s="12" t="s">
        <v>22</v>
      </c>
      <c r="E195" s="19" t="s">
        <v>824</v>
      </c>
      <c r="F195" s="19" t="s">
        <v>1830</v>
      </c>
      <c r="G195" s="12" t="s">
        <v>495</v>
      </c>
      <c r="H195" s="19" t="s">
        <v>132</v>
      </c>
      <c r="I195" s="19" t="s">
        <v>45</v>
      </c>
      <c r="J195" s="12" t="s">
        <v>825</v>
      </c>
      <c r="K195" s="12" t="s">
        <v>86</v>
      </c>
      <c r="L195" s="19" t="s">
        <v>826</v>
      </c>
      <c r="M195" s="19" t="s">
        <v>812</v>
      </c>
      <c r="N195" s="19" t="s">
        <v>28</v>
      </c>
      <c r="O195" s="12" t="s">
        <v>38</v>
      </c>
      <c r="P195" s="20">
        <v>20820</v>
      </c>
      <c r="Q195" s="21">
        <v>28000</v>
      </c>
      <c r="R195" s="21">
        <v>28000</v>
      </c>
      <c r="S195" s="22">
        <f t="shared" si="17"/>
        <v>582960000</v>
      </c>
      <c r="T195" s="19" t="s">
        <v>1102</v>
      </c>
      <c r="U195" s="19" t="s">
        <v>67</v>
      </c>
      <c r="V195" s="10">
        <f>VLOOKUP(B195,[1]PL1!$A$11:AP$1509,35,1)</f>
        <v>200</v>
      </c>
      <c r="W195" s="11">
        <f t="shared" si="12"/>
        <v>5600000</v>
      </c>
    </row>
    <row r="196" spans="1:23" ht="45" x14ac:dyDescent="0.25">
      <c r="A196" s="12">
        <v>190</v>
      </c>
      <c r="B196" s="18" t="s">
        <v>1224</v>
      </c>
      <c r="C196" s="12">
        <f>VLOOKUP(B196,[1]PL1!A$9:AP$1509,4,1)</f>
        <v>996</v>
      </c>
      <c r="D196" s="12" t="s">
        <v>22</v>
      </c>
      <c r="E196" s="19" t="s">
        <v>1430</v>
      </c>
      <c r="F196" s="19" t="s">
        <v>134</v>
      </c>
      <c r="G196" s="12" t="s">
        <v>135</v>
      </c>
      <c r="H196" s="19" t="s">
        <v>671</v>
      </c>
      <c r="I196" s="19" t="s">
        <v>134</v>
      </c>
      <c r="J196" s="12" t="s">
        <v>479</v>
      </c>
      <c r="K196" s="12" t="s">
        <v>243</v>
      </c>
      <c r="L196" s="19" t="s">
        <v>1529</v>
      </c>
      <c r="M196" s="19" t="s">
        <v>1059</v>
      </c>
      <c r="N196" s="19" t="s">
        <v>28</v>
      </c>
      <c r="O196" s="12" t="s">
        <v>38</v>
      </c>
      <c r="P196" s="20">
        <v>61500</v>
      </c>
      <c r="Q196" s="21">
        <v>1512</v>
      </c>
      <c r="R196" s="21">
        <v>400</v>
      </c>
      <c r="S196" s="22">
        <f t="shared" si="17"/>
        <v>24600000</v>
      </c>
      <c r="T196" s="19" t="s">
        <v>1059</v>
      </c>
      <c r="U196" s="19" t="s">
        <v>67</v>
      </c>
      <c r="V196" s="10">
        <f>VLOOKUP(B196,[1]PL1!$A$11:AP$1509,35,1)</f>
        <v>15000</v>
      </c>
      <c r="W196" s="11">
        <f t="shared" si="12"/>
        <v>6000000</v>
      </c>
    </row>
    <row r="197" spans="1:23" ht="90" x14ac:dyDescent="0.25">
      <c r="A197" s="12">
        <v>191</v>
      </c>
      <c r="B197" s="18" t="s">
        <v>1153</v>
      </c>
      <c r="C197" s="12">
        <f>VLOOKUP(B197,[1]PL1!A$9:AP$1509,4,1)</f>
        <v>626</v>
      </c>
      <c r="D197" s="12" t="s">
        <v>22</v>
      </c>
      <c r="E197" s="19" t="s">
        <v>68</v>
      </c>
      <c r="F197" s="19" t="s">
        <v>69</v>
      </c>
      <c r="G197" s="12" t="s">
        <v>1801</v>
      </c>
      <c r="H197" s="19" t="s">
        <v>70</v>
      </c>
      <c r="I197" s="19" t="s">
        <v>62</v>
      </c>
      <c r="J197" s="12" t="s">
        <v>71</v>
      </c>
      <c r="K197" s="12" t="s">
        <v>86</v>
      </c>
      <c r="L197" s="19" t="s">
        <v>72</v>
      </c>
      <c r="M197" s="19" t="s">
        <v>1542</v>
      </c>
      <c r="N197" s="19" t="s">
        <v>28</v>
      </c>
      <c r="O197" s="12" t="s">
        <v>65</v>
      </c>
      <c r="P197" s="20">
        <v>12350</v>
      </c>
      <c r="Q197" s="21">
        <v>3000</v>
      </c>
      <c r="R197" s="21">
        <v>1890</v>
      </c>
      <c r="S197" s="22">
        <f t="shared" si="17"/>
        <v>23341500</v>
      </c>
      <c r="T197" s="19" t="s">
        <v>66</v>
      </c>
      <c r="U197" s="19" t="s">
        <v>67</v>
      </c>
      <c r="V197" s="10">
        <f>VLOOKUP(B197,[1]PL1!$A$11:AP$1509,35,1)</f>
        <v>300</v>
      </c>
      <c r="W197" s="11">
        <f t="shared" si="12"/>
        <v>567000</v>
      </c>
    </row>
    <row r="198" spans="1:23" ht="30" x14ac:dyDescent="0.25">
      <c r="A198" s="12">
        <v>192</v>
      </c>
      <c r="B198" s="18" t="s">
        <v>1315</v>
      </c>
      <c r="C198" s="12">
        <f>VLOOKUP(B198,[1]PL1!A$9:AP$1509,4,1)</f>
        <v>299</v>
      </c>
      <c r="D198" s="12" t="s">
        <v>22</v>
      </c>
      <c r="E198" s="19" t="s">
        <v>1431</v>
      </c>
      <c r="F198" s="19" t="s">
        <v>1112</v>
      </c>
      <c r="G198" s="12" t="s">
        <v>1812</v>
      </c>
      <c r="H198" s="19" t="s">
        <v>1432</v>
      </c>
      <c r="I198" s="19" t="s">
        <v>1820</v>
      </c>
      <c r="J198" s="12" t="s">
        <v>1494</v>
      </c>
      <c r="K198" s="12" t="s">
        <v>92</v>
      </c>
      <c r="L198" s="19" t="s">
        <v>1604</v>
      </c>
      <c r="M198" s="19" t="s">
        <v>692</v>
      </c>
      <c r="N198" s="19" t="s">
        <v>28</v>
      </c>
      <c r="O198" s="12" t="s">
        <v>78</v>
      </c>
      <c r="P198" s="20">
        <v>23000</v>
      </c>
      <c r="Q198" s="21">
        <v>1963</v>
      </c>
      <c r="R198" s="21">
        <v>980</v>
      </c>
      <c r="S198" s="22">
        <f t="shared" si="17"/>
        <v>22540000</v>
      </c>
      <c r="T198" s="19" t="s">
        <v>692</v>
      </c>
      <c r="U198" s="19" t="s">
        <v>67</v>
      </c>
      <c r="V198" s="10">
        <f>VLOOKUP(B198,[1]PL1!$A$11:AP$1509,35,1)</f>
        <v>2000</v>
      </c>
      <c r="W198" s="11">
        <f t="shared" si="12"/>
        <v>1960000</v>
      </c>
    </row>
    <row r="199" spans="1:23" ht="60" x14ac:dyDescent="0.25">
      <c r="A199" s="12">
        <v>193</v>
      </c>
      <c r="B199" s="18" t="s">
        <v>782</v>
      </c>
      <c r="C199" s="12">
        <f>VLOOKUP(B199,[1]PL1!A$9:AP$1509,4,1)</f>
        <v>299</v>
      </c>
      <c r="D199" s="12" t="s">
        <v>22</v>
      </c>
      <c r="E199" s="19" t="s">
        <v>1433</v>
      </c>
      <c r="F199" s="19" t="s">
        <v>1112</v>
      </c>
      <c r="G199" s="12" t="s">
        <v>1434</v>
      </c>
      <c r="H199" s="19" t="s">
        <v>53</v>
      </c>
      <c r="I199" s="19" t="s">
        <v>25</v>
      </c>
      <c r="J199" s="12" t="s">
        <v>112</v>
      </c>
      <c r="K199" s="12" t="s">
        <v>92</v>
      </c>
      <c r="L199" s="19" t="s">
        <v>1618</v>
      </c>
      <c r="M199" s="19" t="s">
        <v>1107</v>
      </c>
      <c r="N199" s="19" t="s">
        <v>28</v>
      </c>
      <c r="O199" s="12" t="s">
        <v>29</v>
      </c>
      <c r="P199" s="20">
        <v>13800</v>
      </c>
      <c r="Q199" s="21">
        <v>1200</v>
      </c>
      <c r="R199" s="21">
        <v>820</v>
      </c>
      <c r="S199" s="22">
        <f t="shared" si="17"/>
        <v>11316000</v>
      </c>
      <c r="T199" s="19" t="s">
        <v>1673</v>
      </c>
      <c r="U199" s="19" t="s">
        <v>67</v>
      </c>
      <c r="V199" s="10">
        <f>VLOOKUP(B199,[1]PL1!$A$11:AP$1509,35,1)</f>
        <v>2000</v>
      </c>
      <c r="W199" s="11">
        <f t="shared" ref="W199:W262" si="18">V199*R199</f>
        <v>1640000</v>
      </c>
    </row>
    <row r="200" spans="1:23" ht="45" x14ac:dyDescent="0.25">
      <c r="A200" s="12">
        <v>194</v>
      </c>
      <c r="B200" s="18" t="s">
        <v>1121</v>
      </c>
      <c r="C200" s="12">
        <f>VLOOKUP(B200,[1]PL1!A$9:AP$1509,4,1)</f>
        <v>237</v>
      </c>
      <c r="D200" s="12" t="s">
        <v>22</v>
      </c>
      <c r="E200" s="19" t="s">
        <v>491</v>
      </c>
      <c r="F200" s="19" t="s">
        <v>224</v>
      </c>
      <c r="G200" s="12" t="s">
        <v>1795</v>
      </c>
      <c r="H200" s="19" t="s">
        <v>80</v>
      </c>
      <c r="I200" s="19" t="s">
        <v>81</v>
      </c>
      <c r="J200" s="12" t="s">
        <v>492</v>
      </c>
      <c r="K200" s="12" t="s">
        <v>92</v>
      </c>
      <c r="L200" s="19" t="s">
        <v>493</v>
      </c>
      <c r="M200" s="19" t="s">
        <v>473</v>
      </c>
      <c r="N200" s="19" t="s">
        <v>28</v>
      </c>
      <c r="O200" s="12" t="s">
        <v>46</v>
      </c>
      <c r="P200" s="20">
        <v>5350</v>
      </c>
      <c r="Q200" s="21">
        <v>7300</v>
      </c>
      <c r="R200" s="21">
        <v>2200</v>
      </c>
      <c r="S200" s="22">
        <f t="shared" si="17"/>
        <v>11770000</v>
      </c>
      <c r="T200" s="19" t="s">
        <v>474</v>
      </c>
      <c r="U200" s="19" t="s">
        <v>67</v>
      </c>
      <c r="V200" s="10">
        <f>VLOOKUP(B200,[1]PL1!$A$11:AP$1509,35,1)</f>
        <v>500</v>
      </c>
      <c r="W200" s="11">
        <f t="shared" si="18"/>
        <v>1100000</v>
      </c>
    </row>
    <row r="201" spans="1:23" s="5" customFormat="1" ht="75" x14ac:dyDescent="0.25">
      <c r="A201" s="12">
        <v>195</v>
      </c>
      <c r="B201" s="18" t="s">
        <v>1316</v>
      </c>
      <c r="C201" s="12">
        <f>VLOOKUP(B201,[1]PL1!A$9:AP$1509,4,1)</f>
        <v>237</v>
      </c>
      <c r="D201" s="12" t="s">
        <v>44</v>
      </c>
      <c r="E201" s="19" t="s">
        <v>1197</v>
      </c>
      <c r="F201" s="19" t="s">
        <v>224</v>
      </c>
      <c r="G201" s="12" t="s">
        <v>113</v>
      </c>
      <c r="H201" s="19" t="s">
        <v>53</v>
      </c>
      <c r="I201" s="19" t="s">
        <v>25</v>
      </c>
      <c r="J201" s="12" t="s">
        <v>112</v>
      </c>
      <c r="K201" s="12" t="s">
        <v>86</v>
      </c>
      <c r="L201" s="19" t="s">
        <v>1198</v>
      </c>
      <c r="M201" s="19" t="s">
        <v>1639</v>
      </c>
      <c r="N201" s="19" t="s">
        <v>28</v>
      </c>
      <c r="O201" s="12" t="s">
        <v>29</v>
      </c>
      <c r="P201" s="20">
        <v>15000</v>
      </c>
      <c r="Q201" s="21">
        <v>917</v>
      </c>
      <c r="R201" s="21">
        <v>624</v>
      </c>
      <c r="S201" s="22">
        <f t="shared" si="17"/>
        <v>9360000</v>
      </c>
      <c r="T201" s="19" t="s">
        <v>1675</v>
      </c>
      <c r="U201" s="19" t="s">
        <v>31</v>
      </c>
      <c r="V201" s="10">
        <f>VLOOKUP(B201,[1]PL1!$A$11:AP$1509,35,1)</f>
        <v>10000</v>
      </c>
      <c r="W201" s="11">
        <f t="shared" si="18"/>
        <v>6240000</v>
      </c>
    </row>
    <row r="202" spans="1:23" ht="90" x14ac:dyDescent="0.25">
      <c r="A202" s="12">
        <v>196</v>
      </c>
      <c r="B202" s="18" t="s">
        <v>1317</v>
      </c>
      <c r="C202" s="12">
        <f>VLOOKUP(B202,[1]PL1!A$9:AP$1509,4,1)</f>
        <v>203</v>
      </c>
      <c r="D202" s="12" t="s">
        <v>44</v>
      </c>
      <c r="E202" s="19" t="s">
        <v>205</v>
      </c>
      <c r="F202" s="19" t="s">
        <v>207</v>
      </c>
      <c r="G202" s="12" t="s">
        <v>84</v>
      </c>
      <c r="H202" s="19" t="s">
        <v>91</v>
      </c>
      <c r="I202" s="19" t="s">
        <v>25</v>
      </c>
      <c r="J202" s="12" t="s">
        <v>54</v>
      </c>
      <c r="K202" s="12" t="s">
        <v>92</v>
      </c>
      <c r="L202" s="19" t="s">
        <v>1827</v>
      </c>
      <c r="M202" s="19" t="s">
        <v>206</v>
      </c>
      <c r="N202" s="19" t="s">
        <v>28</v>
      </c>
      <c r="O202" s="12" t="s">
        <v>29</v>
      </c>
      <c r="P202" s="20">
        <v>1000</v>
      </c>
      <c r="Q202" s="21">
        <v>5000</v>
      </c>
      <c r="R202" s="21">
        <v>4200</v>
      </c>
      <c r="S202" s="22">
        <f t="shared" si="17"/>
        <v>4200000</v>
      </c>
      <c r="T202" s="19" t="s">
        <v>201</v>
      </c>
      <c r="U202" s="19" t="s">
        <v>67</v>
      </c>
      <c r="V202" s="10">
        <f>VLOOKUP(B202,[1]PL1!$A$11:AP$1509,35,1)</f>
        <v>1000</v>
      </c>
      <c r="W202" s="11">
        <f t="shared" si="18"/>
        <v>4200000</v>
      </c>
    </row>
    <row r="203" spans="1:23" ht="45" x14ac:dyDescent="0.25">
      <c r="A203" s="12">
        <v>197</v>
      </c>
      <c r="B203" s="18" t="s">
        <v>1318</v>
      </c>
      <c r="C203" s="12">
        <f>VLOOKUP(B203,[1]PL1!A$9:AP$1509,4,1)</f>
        <v>882</v>
      </c>
      <c r="D203" s="12" t="s">
        <v>22</v>
      </c>
      <c r="E203" s="19" t="s">
        <v>828</v>
      </c>
      <c r="F203" s="19" t="s">
        <v>829</v>
      </c>
      <c r="G203" s="12" t="s">
        <v>1815</v>
      </c>
      <c r="H203" s="19" t="s">
        <v>132</v>
      </c>
      <c r="I203" s="19" t="s">
        <v>45</v>
      </c>
      <c r="J203" s="12" t="s">
        <v>1495</v>
      </c>
      <c r="K203" s="12" t="s">
        <v>86</v>
      </c>
      <c r="L203" s="19" t="s">
        <v>830</v>
      </c>
      <c r="M203" s="19" t="s">
        <v>812</v>
      </c>
      <c r="N203" s="19" t="s">
        <v>28</v>
      </c>
      <c r="O203" s="12" t="s">
        <v>38</v>
      </c>
      <c r="P203" s="20">
        <v>67840</v>
      </c>
      <c r="Q203" s="21">
        <v>6500</v>
      </c>
      <c r="R203" s="21">
        <v>6489</v>
      </c>
      <c r="S203" s="22">
        <f t="shared" si="17"/>
        <v>440213760</v>
      </c>
      <c r="T203" s="19" t="s">
        <v>1102</v>
      </c>
      <c r="U203" s="19" t="s">
        <v>67</v>
      </c>
      <c r="V203" s="10">
        <f>VLOOKUP(B203,[1]PL1!$A$11:AP$1509,35,1)</f>
        <v>1000</v>
      </c>
      <c r="W203" s="11">
        <f t="shared" si="18"/>
        <v>6489000</v>
      </c>
    </row>
    <row r="204" spans="1:23" ht="60" x14ac:dyDescent="0.25">
      <c r="A204" s="12">
        <v>198</v>
      </c>
      <c r="B204" s="18" t="s">
        <v>204</v>
      </c>
      <c r="C204" s="12">
        <f>VLOOKUP(B204,[1]PL1!A$9:AP$1509,4,1)</f>
        <v>677</v>
      </c>
      <c r="D204" s="12" t="s">
        <v>41</v>
      </c>
      <c r="E204" s="19" t="s">
        <v>1216</v>
      </c>
      <c r="F204" s="19" t="s">
        <v>294</v>
      </c>
      <c r="G204" s="12" t="s">
        <v>116</v>
      </c>
      <c r="H204" s="19" t="s">
        <v>146</v>
      </c>
      <c r="I204" s="19" t="s">
        <v>25</v>
      </c>
      <c r="J204" s="12" t="s">
        <v>54</v>
      </c>
      <c r="K204" s="12" t="s">
        <v>86</v>
      </c>
      <c r="L204" s="19" t="s">
        <v>1217</v>
      </c>
      <c r="M204" s="19" t="s">
        <v>1218</v>
      </c>
      <c r="N204" s="19" t="s">
        <v>28</v>
      </c>
      <c r="O204" s="12" t="s">
        <v>29</v>
      </c>
      <c r="P204" s="20">
        <v>357500</v>
      </c>
      <c r="Q204" s="21">
        <v>2500</v>
      </c>
      <c r="R204" s="21">
        <v>2300</v>
      </c>
      <c r="S204" s="22">
        <f t="shared" si="17"/>
        <v>822250000</v>
      </c>
      <c r="T204" s="19" t="s">
        <v>1664</v>
      </c>
      <c r="U204" s="19" t="s">
        <v>31</v>
      </c>
      <c r="V204" s="10">
        <f>VLOOKUP(B204,[1]PL1!$A$11:AP$1509,35,1)</f>
        <v>5000</v>
      </c>
      <c r="W204" s="11">
        <f t="shared" si="18"/>
        <v>11500000</v>
      </c>
    </row>
    <row r="205" spans="1:23" ht="45" x14ac:dyDescent="0.25">
      <c r="A205" s="12">
        <v>199</v>
      </c>
      <c r="B205" s="18" t="s">
        <v>1025</v>
      </c>
      <c r="C205" s="12">
        <f>VLOOKUP(B205,[1]PL1!A$9:AP$1509,4,1)</f>
        <v>56</v>
      </c>
      <c r="D205" s="12" t="s">
        <v>22</v>
      </c>
      <c r="E205" s="19" t="s">
        <v>154</v>
      </c>
      <c r="F205" s="19" t="s">
        <v>1088</v>
      </c>
      <c r="G205" s="12" t="s">
        <v>155</v>
      </c>
      <c r="H205" s="19" t="s">
        <v>156</v>
      </c>
      <c r="I205" s="19" t="s">
        <v>1819</v>
      </c>
      <c r="J205" s="12" t="s">
        <v>157</v>
      </c>
      <c r="K205" s="12" t="s">
        <v>86</v>
      </c>
      <c r="L205" s="19" t="s">
        <v>158</v>
      </c>
      <c r="M205" s="19" t="s">
        <v>159</v>
      </c>
      <c r="N205" s="19" t="s">
        <v>1649</v>
      </c>
      <c r="O205" s="12" t="s">
        <v>29</v>
      </c>
      <c r="P205" s="20">
        <v>4200</v>
      </c>
      <c r="Q205" s="21">
        <v>1800</v>
      </c>
      <c r="R205" s="21">
        <v>1760</v>
      </c>
      <c r="S205" s="22">
        <f t="shared" si="17"/>
        <v>7392000</v>
      </c>
      <c r="T205" s="19" t="s">
        <v>152</v>
      </c>
      <c r="U205" s="19" t="s">
        <v>31</v>
      </c>
      <c r="V205" s="10">
        <f>VLOOKUP(B205,[1]PL1!$A$11:AP$1509,35,1)</f>
        <v>500</v>
      </c>
      <c r="W205" s="11">
        <f t="shared" si="18"/>
        <v>880000</v>
      </c>
    </row>
    <row r="206" spans="1:23" ht="45" x14ac:dyDescent="0.25">
      <c r="A206" s="12">
        <v>200</v>
      </c>
      <c r="B206" s="18" t="s">
        <v>1122</v>
      </c>
      <c r="C206" s="12">
        <f>VLOOKUP(B206,[1]PL1!A$9:AP$1509,4,1)</f>
        <v>56</v>
      </c>
      <c r="D206" s="12" t="s">
        <v>48</v>
      </c>
      <c r="E206" s="19" t="s">
        <v>1435</v>
      </c>
      <c r="F206" s="19" t="s">
        <v>1088</v>
      </c>
      <c r="G206" s="12" t="s">
        <v>118</v>
      </c>
      <c r="H206" s="19" t="s">
        <v>388</v>
      </c>
      <c r="I206" s="19" t="s">
        <v>1819</v>
      </c>
      <c r="J206" s="12" t="s">
        <v>157</v>
      </c>
      <c r="K206" s="12" t="s">
        <v>86</v>
      </c>
      <c r="L206" s="19" t="s">
        <v>389</v>
      </c>
      <c r="M206" s="19" t="s">
        <v>386</v>
      </c>
      <c r="N206" s="19" t="s">
        <v>381</v>
      </c>
      <c r="O206" s="12" t="s">
        <v>29</v>
      </c>
      <c r="P206" s="20">
        <v>4400</v>
      </c>
      <c r="Q206" s="21">
        <v>2832</v>
      </c>
      <c r="R206" s="21">
        <v>2730</v>
      </c>
      <c r="S206" s="22">
        <f t="shared" si="17"/>
        <v>12012000</v>
      </c>
      <c r="T206" s="19" t="s">
        <v>1660</v>
      </c>
      <c r="U206" s="19" t="s">
        <v>31</v>
      </c>
      <c r="V206" s="10">
        <f>VLOOKUP(B206,[1]PL1!$A$11:AP$1509,35,1)</f>
        <v>500</v>
      </c>
      <c r="W206" s="11">
        <f t="shared" si="18"/>
        <v>1365000</v>
      </c>
    </row>
    <row r="207" spans="1:23" ht="75" x14ac:dyDescent="0.25">
      <c r="A207" s="12">
        <v>201</v>
      </c>
      <c r="B207" s="18" t="s">
        <v>827</v>
      </c>
      <c r="C207" s="12">
        <f>VLOOKUP(B207,[1]PL1!A$9:AP$1509,4,1)</f>
        <v>56</v>
      </c>
      <c r="D207" s="12" t="s">
        <v>22</v>
      </c>
      <c r="E207" s="19" t="s">
        <v>1001</v>
      </c>
      <c r="F207" s="19" t="s">
        <v>1088</v>
      </c>
      <c r="G207" s="12" t="s">
        <v>84</v>
      </c>
      <c r="H207" s="19" t="s">
        <v>100</v>
      </c>
      <c r="I207" s="19" t="s">
        <v>25</v>
      </c>
      <c r="J207" s="12" t="s">
        <v>1002</v>
      </c>
      <c r="K207" s="12" t="s">
        <v>92</v>
      </c>
      <c r="L207" s="19" t="s">
        <v>1003</v>
      </c>
      <c r="M207" s="19" t="s">
        <v>991</v>
      </c>
      <c r="N207" s="19" t="s">
        <v>28</v>
      </c>
      <c r="O207" s="12" t="s">
        <v>29</v>
      </c>
      <c r="P207" s="20">
        <v>100000</v>
      </c>
      <c r="Q207" s="21">
        <v>1080</v>
      </c>
      <c r="R207" s="21">
        <v>1079</v>
      </c>
      <c r="S207" s="22">
        <f t="shared" si="17"/>
        <v>107900000</v>
      </c>
      <c r="T207" s="19" t="s">
        <v>992</v>
      </c>
      <c r="U207" s="19" t="s">
        <v>31</v>
      </c>
      <c r="V207" s="10">
        <f>VLOOKUP(B207,[1]PL1!$A$11:AP$1509,35,1)</f>
        <v>40000</v>
      </c>
      <c r="W207" s="11">
        <f t="shared" si="18"/>
        <v>43160000</v>
      </c>
    </row>
    <row r="208" spans="1:23" ht="60" x14ac:dyDescent="0.25">
      <c r="A208" s="12">
        <v>202</v>
      </c>
      <c r="B208" s="18" t="s">
        <v>1319</v>
      </c>
      <c r="C208" s="12">
        <f>VLOOKUP(B208,[1]PL1!A$9:AP$1509,4,1)</f>
        <v>56</v>
      </c>
      <c r="D208" s="12" t="s">
        <v>44</v>
      </c>
      <c r="E208" s="19" t="s">
        <v>1436</v>
      </c>
      <c r="F208" s="19" t="s">
        <v>1088</v>
      </c>
      <c r="G208" s="12" t="s">
        <v>42</v>
      </c>
      <c r="H208" s="19" t="s">
        <v>428</v>
      </c>
      <c r="I208" s="19" t="s">
        <v>25</v>
      </c>
      <c r="J208" s="12" t="s">
        <v>802</v>
      </c>
      <c r="K208" s="12" t="s">
        <v>92</v>
      </c>
      <c r="L208" s="19" t="s">
        <v>1575</v>
      </c>
      <c r="M208" s="19" t="s">
        <v>1573</v>
      </c>
      <c r="N208" s="19" t="s">
        <v>28</v>
      </c>
      <c r="O208" s="12" t="s">
        <v>29</v>
      </c>
      <c r="P208" s="20">
        <v>400200</v>
      </c>
      <c r="Q208" s="21">
        <v>1863</v>
      </c>
      <c r="R208" s="21">
        <v>1630</v>
      </c>
      <c r="S208" s="22">
        <f t="shared" si="17"/>
        <v>652326000</v>
      </c>
      <c r="T208" s="19" t="s">
        <v>1665</v>
      </c>
      <c r="U208" s="19" t="s">
        <v>31</v>
      </c>
      <c r="V208" s="10">
        <f>VLOOKUP(B208,[1]PL1!$A$11:AP$1509,35,1)</f>
        <v>3000</v>
      </c>
      <c r="W208" s="11">
        <f t="shared" si="18"/>
        <v>4890000</v>
      </c>
    </row>
    <row r="209" spans="1:23" ht="60" x14ac:dyDescent="0.25">
      <c r="A209" s="12">
        <v>203</v>
      </c>
      <c r="B209" s="18" t="s">
        <v>153</v>
      </c>
      <c r="C209" s="12">
        <f>VLOOKUP(B209,[1]PL1!A$9:AP$1509,4,1)</f>
        <v>56</v>
      </c>
      <c r="D209" s="12" t="s">
        <v>48</v>
      </c>
      <c r="E209" s="19" t="s">
        <v>672</v>
      </c>
      <c r="F209" s="19" t="s">
        <v>1088</v>
      </c>
      <c r="G209" s="12" t="s">
        <v>42</v>
      </c>
      <c r="H209" s="19" t="s">
        <v>106</v>
      </c>
      <c r="I209" s="19" t="s">
        <v>25</v>
      </c>
      <c r="J209" s="12" t="s">
        <v>222</v>
      </c>
      <c r="K209" s="12" t="s">
        <v>243</v>
      </c>
      <c r="L209" s="19" t="s">
        <v>673</v>
      </c>
      <c r="M209" s="19" t="s">
        <v>625</v>
      </c>
      <c r="N209" s="19" t="s">
        <v>28</v>
      </c>
      <c r="O209" s="12" t="s">
        <v>29</v>
      </c>
      <c r="P209" s="20">
        <v>3833000</v>
      </c>
      <c r="Q209" s="21">
        <v>551</v>
      </c>
      <c r="R209" s="21">
        <v>480</v>
      </c>
      <c r="S209" s="22">
        <f t="shared" si="17"/>
        <v>1839840000</v>
      </c>
      <c r="T209" s="19" t="s">
        <v>1824</v>
      </c>
      <c r="U209" s="19" t="s">
        <v>31</v>
      </c>
      <c r="V209" s="10">
        <f>VLOOKUP(B209,[1]PL1!$A$11:AP$1509,35,1)</f>
        <v>300000</v>
      </c>
      <c r="W209" s="11">
        <f t="shared" si="18"/>
        <v>144000000</v>
      </c>
    </row>
    <row r="210" spans="1:23" ht="45" x14ac:dyDescent="0.25">
      <c r="A210" s="12">
        <v>204</v>
      </c>
      <c r="B210" s="18" t="s">
        <v>385</v>
      </c>
      <c r="C210" s="12">
        <f>VLOOKUP(B210,[1]PL1!A$9:AP$1509,4,1)</f>
        <v>56</v>
      </c>
      <c r="D210" s="12" t="s">
        <v>22</v>
      </c>
      <c r="E210" s="19" t="s">
        <v>904</v>
      </c>
      <c r="F210" s="19" t="s">
        <v>1088</v>
      </c>
      <c r="G210" s="12" t="s">
        <v>155</v>
      </c>
      <c r="H210" s="19" t="s">
        <v>546</v>
      </c>
      <c r="I210" s="19" t="s">
        <v>25</v>
      </c>
      <c r="J210" s="12" t="s">
        <v>562</v>
      </c>
      <c r="K210" s="12" t="s">
        <v>86</v>
      </c>
      <c r="L210" s="19" t="s">
        <v>905</v>
      </c>
      <c r="M210" s="19" t="s">
        <v>1619</v>
      </c>
      <c r="N210" s="19" t="s">
        <v>28</v>
      </c>
      <c r="O210" s="12" t="s">
        <v>78</v>
      </c>
      <c r="P210" s="20">
        <v>61000</v>
      </c>
      <c r="Q210" s="21">
        <v>650</v>
      </c>
      <c r="R210" s="21">
        <v>300</v>
      </c>
      <c r="S210" s="22">
        <f t="shared" si="17"/>
        <v>18300000</v>
      </c>
      <c r="T210" s="19" t="s">
        <v>1619</v>
      </c>
      <c r="U210" s="19" t="s">
        <v>67</v>
      </c>
      <c r="V210" s="10">
        <f>VLOOKUP(B210,[1]PL1!$A$11:AP$1509,35,1)</f>
        <v>20000</v>
      </c>
      <c r="W210" s="11">
        <f t="shared" si="18"/>
        <v>6000000</v>
      </c>
    </row>
    <row r="211" spans="1:23" ht="45" x14ac:dyDescent="0.25">
      <c r="A211" s="12">
        <v>205</v>
      </c>
      <c r="B211" s="18" t="s">
        <v>1000</v>
      </c>
      <c r="C211" s="12">
        <f>VLOOKUP(B211,[1]PL1!A$9:AP$1509,4,1)</f>
        <v>56</v>
      </c>
      <c r="D211" s="12" t="s">
        <v>22</v>
      </c>
      <c r="E211" s="19" t="s">
        <v>677</v>
      </c>
      <c r="F211" s="19" t="s">
        <v>1088</v>
      </c>
      <c r="G211" s="12" t="s">
        <v>678</v>
      </c>
      <c r="H211" s="19" t="s">
        <v>679</v>
      </c>
      <c r="I211" s="19" t="s">
        <v>25</v>
      </c>
      <c r="J211" s="12" t="s">
        <v>680</v>
      </c>
      <c r="K211" s="12" t="s">
        <v>86</v>
      </c>
      <c r="L211" s="19" t="s">
        <v>681</v>
      </c>
      <c r="M211" s="19" t="s">
        <v>638</v>
      </c>
      <c r="N211" s="19" t="s">
        <v>28</v>
      </c>
      <c r="O211" s="12" t="s">
        <v>78</v>
      </c>
      <c r="P211" s="20">
        <v>40000</v>
      </c>
      <c r="Q211" s="21">
        <v>2200</v>
      </c>
      <c r="R211" s="21">
        <v>2200</v>
      </c>
      <c r="S211" s="22">
        <f t="shared" ref="S211:S229" si="19">R211*P211</f>
        <v>88000000</v>
      </c>
      <c r="T211" s="19" t="s">
        <v>1824</v>
      </c>
      <c r="U211" s="19" t="s">
        <v>31</v>
      </c>
      <c r="V211" s="10">
        <f>VLOOKUP(B211,[1]PL1!$A$11:AP$1509,35,1)</f>
        <v>10000</v>
      </c>
      <c r="W211" s="11">
        <f t="shared" si="18"/>
        <v>22000000</v>
      </c>
    </row>
    <row r="212" spans="1:23" ht="90" x14ac:dyDescent="0.25">
      <c r="A212" s="12">
        <v>206</v>
      </c>
      <c r="B212" s="18" t="s">
        <v>387</v>
      </c>
      <c r="C212" s="12">
        <f>VLOOKUP(B212,[1]PL1!A$9:AP$1509,4,1)</f>
        <v>56</v>
      </c>
      <c r="D212" s="12" t="s">
        <v>41</v>
      </c>
      <c r="E212" s="19" t="s">
        <v>73</v>
      </c>
      <c r="F212" s="19" t="s">
        <v>1088</v>
      </c>
      <c r="G212" s="12" t="s">
        <v>74</v>
      </c>
      <c r="H212" s="19" t="s">
        <v>75</v>
      </c>
      <c r="I212" s="19" t="s">
        <v>25</v>
      </c>
      <c r="J212" s="12" t="s">
        <v>76</v>
      </c>
      <c r="K212" s="12" t="s">
        <v>86</v>
      </c>
      <c r="L212" s="19" t="s">
        <v>77</v>
      </c>
      <c r="M212" s="19" t="s">
        <v>1542</v>
      </c>
      <c r="N212" s="19" t="s">
        <v>28</v>
      </c>
      <c r="O212" s="12" t="s">
        <v>78</v>
      </c>
      <c r="P212" s="20">
        <v>30000</v>
      </c>
      <c r="Q212" s="21">
        <v>1500</v>
      </c>
      <c r="R212" s="21">
        <v>800</v>
      </c>
      <c r="S212" s="22">
        <f t="shared" si="19"/>
        <v>24000000</v>
      </c>
      <c r="T212" s="19" t="s">
        <v>66</v>
      </c>
      <c r="U212" s="19" t="s">
        <v>67</v>
      </c>
      <c r="V212" s="10">
        <f>VLOOKUP(B212,[1]PL1!$A$11:AP$1509,35,1)</f>
        <v>20000</v>
      </c>
      <c r="W212" s="11">
        <f t="shared" si="18"/>
        <v>16000000</v>
      </c>
    </row>
    <row r="213" spans="1:23" ht="60" x14ac:dyDescent="0.25">
      <c r="A213" s="12">
        <v>207</v>
      </c>
      <c r="B213" s="18" t="s">
        <v>421</v>
      </c>
      <c r="C213" s="12">
        <f>VLOOKUP(B213,[1]PL1!A$9:AP$1509,4,1)</f>
        <v>56</v>
      </c>
      <c r="D213" s="12" t="s">
        <v>22</v>
      </c>
      <c r="E213" s="19" t="s">
        <v>1123</v>
      </c>
      <c r="F213" s="19" t="s">
        <v>1088</v>
      </c>
      <c r="G213" s="12" t="s">
        <v>1124</v>
      </c>
      <c r="H213" s="19" t="s">
        <v>75</v>
      </c>
      <c r="I213" s="19" t="s">
        <v>25</v>
      </c>
      <c r="J213" s="12" t="s">
        <v>89</v>
      </c>
      <c r="K213" s="12" t="s">
        <v>86</v>
      </c>
      <c r="L213" s="19" t="s">
        <v>1125</v>
      </c>
      <c r="M213" s="19" t="s">
        <v>1113</v>
      </c>
      <c r="N213" s="19" t="s">
        <v>28</v>
      </c>
      <c r="O213" s="12" t="s">
        <v>78</v>
      </c>
      <c r="P213" s="20">
        <v>140200</v>
      </c>
      <c r="Q213" s="21">
        <v>2898</v>
      </c>
      <c r="R213" s="21">
        <v>1869</v>
      </c>
      <c r="S213" s="22">
        <f t="shared" si="19"/>
        <v>262033800</v>
      </c>
      <c r="T213" s="19" t="s">
        <v>1113</v>
      </c>
      <c r="U213" s="19" t="s">
        <v>67</v>
      </c>
      <c r="V213" s="10">
        <f>VLOOKUP(B213,[1]PL1!$A$11:AP$1509,35,1)</f>
        <v>20000</v>
      </c>
      <c r="W213" s="11">
        <f t="shared" si="18"/>
        <v>37380000</v>
      </c>
    </row>
    <row r="214" spans="1:23" ht="60" x14ac:dyDescent="0.25">
      <c r="A214" s="12">
        <v>208</v>
      </c>
      <c r="B214" s="18" t="s">
        <v>1320</v>
      </c>
      <c r="C214" s="12">
        <f>VLOOKUP(B214,[1]PL1!A$9:AP$1509,4,1)</f>
        <v>56</v>
      </c>
      <c r="D214" s="12" t="s">
        <v>22</v>
      </c>
      <c r="E214" s="19" t="s">
        <v>867</v>
      </c>
      <c r="F214" s="19" t="s">
        <v>1088</v>
      </c>
      <c r="G214" s="12" t="s">
        <v>868</v>
      </c>
      <c r="H214" s="19" t="s">
        <v>35</v>
      </c>
      <c r="I214" s="19" t="s">
        <v>25</v>
      </c>
      <c r="J214" s="12" t="s">
        <v>869</v>
      </c>
      <c r="K214" s="12" t="s">
        <v>86</v>
      </c>
      <c r="L214" s="19" t="s">
        <v>1844</v>
      </c>
      <c r="M214" s="19" t="s">
        <v>865</v>
      </c>
      <c r="N214" s="19" t="s">
        <v>28</v>
      </c>
      <c r="O214" s="12" t="s">
        <v>38</v>
      </c>
      <c r="P214" s="20">
        <v>165000</v>
      </c>
      <c r="Q214" s="21">
        <v>3500</v>
      </c>
      <c r="R214" s="21">
        <v>3465</v>
      </c>
      <c r="S214" s="22">
        <f t="shared" si="19"/>
        <v>571725000</v>
      </c>
      <c r="T214" s="19" t="s">
        <v>866</v>
      </c>
      <c r="U214" s="19" t="s">
        <v>31</v>
      </c>
      <c r="V214" s="10">
        <f>VLOOKUP(B214,[1]PL1!$A$11:AP$1509,35,1)</f>
        <v>10000</v>
      </c>
      <c r="W214" s="11">
        <f t="shared" si="18"/>
        <v>34650000</v>
      </c>
    </row>
    <row r="215" spans="1:23" ht="60" x14ac:dyDescent="0.25">
      <c r="A215" s="12">
        <v>209</v>
      </c>
      <c r="B215" s="18" t="s">
        <v>674</v>
      </c>
      <c r="C215" s="12">
        <f>VLOOKUP(B215,[1]PL1!A$9:AP$1509,4,1)</f>
        <v>56</v>
      </c>
      <c r="D215" s="12" t="s">
        <v>44</v>
      </c>
      <c r="E215" s="19" t="s">
        <v>1437</v>
      </c>
      <c r="F215" s="19" t="s">
        <v>1088</v>
      </c>
      <c r="G215" s="12" t="s">
        <v>682</v>
      </c>
      <c r="H215" s="19" t="s">
        <v>60</v>
      </c>
      <c r="I215" s="19" t="s">
        <v>45</v>
      </c>
      <c r="J215" s="12" t="s">
        <v>1049</v>
      </c>
      <c r="K215" s="12" t="s">
        <v>92</v>
      </c>
      <c r="L215" s="19" t="s">
        <v>1526</v>
      </c>
      <c r="M215" s="19" t="s">
        <v>723</v>
      </c>
      <c r="N215" s="19" t="s">
        <v>293</v>
      </c>
      <c r="O215" s="12" t="s">
        <v>46</v>
      </c>
      <c r="P215" s="20">
        <v>8600</v>
      </c>
      <c r="Q215" s="21">
        <v>39790</v>
      </c>
      <c r="R215" s="21">
        <v>16448</v>
      </c>
      <c r="S215" s="22">
        <f t="shared" si="19"/>
        <v>141452800</v>
      </c>
      <c r="T215" s="19" t="s">
        <v>1822</v>
      </c>
      <c r="U215" s="19" t="s">
        <v>31</v>
      </c>
      <c r="V215" s="10">
        <f>VLOOKUP(B215,[1]PL1!$A$11:AP$1509,35,1)</f>
        <v>100</v>
      </c>
      <c r="W215" s="11">
        <f t="shared" si="18"/>
        <v>1644800</v>
      </c>
    </row>
    <row r="216" spans="1:23" ht="45" x14ac:dyDescent="0.25">
      <c r="A216" s="12">
        <v>210</v>
      </c>
      <c r="B216" s="18" t="s">
        <v>676</v>
      </c>
      <c r="C216" s="12">
        <f>VLOOKUP(B216,[1]PL1!A$9:AP$1509,4,1)</f>
        <v>57</v>
      </c>
      <c r="D216" s="12" t="s">
        <v>22</v>
      </c>
      <c r="E216" s="19" t="s">
        <v>874</v>
      </c>
      <c r="F216" s="19" t="s">
        <v>1766</v>
      </c>
      <c r="G216" s="12" t="s">
        <v>875</v>
      </c>
      <c r="H216" s="19" t="s">
        <v>876</v>
      </c>
      <c r="I216" s="19" t="s">
        <v>25</v>
      </c>
      <c r="J216" s="12" t="s">
        <v>877</v>
      </c>
      <c r="K216" s="12" t="s">
        <v>86</v>
      </c>
      <c r="L216" s="19" t="s">
        <v>878</v>
      </c>
      <c r="M216" s="19" t="s">
        <v>879</v>
      </c>
      <c r="N216" s="19" t="s">
        <v>28</v>
      </c>
      <c r="O216" s="12" t="s">
        <v>78</v>
      </c>
      <c r="P216" s="20">
        <v>40000</v>
      </c>
      <c r="Q216" s="21">
        <v>1350</v>
      </c>
      <c r="R216" s="21">
        <v>1100</v>
      </c>
      <c r="S216" s="22">
        <f t="shared" si="19"/>
        <v>44000000</v>
      </c>
      <c r="T216" s="19" t="s">
        <v>871</v>
      </c>
      <c r="U216" s="19" t="s">
        <v>31</v>
      </c>
      <c r="V216" s="10">
        <f>VLOOKUP(B216,[1]PL1!$A$11:AP$1509,35,1)</f>
        <v>10000</v>
      </c>
      <c r="W216" s="11">
        <f t="shared" si="18"/>
        <v>11000000</v>
      </c>
    </row>
    <row r="217" spans="1:23" ht="30" x14ac:dyDescent="0.25">
      <c r="A217" s="12">
        <v>211</v>
      </c>
      <c r="B217" s="18" t="s">
        <v>1087</v>
      </c>
      <c r="C217" s="12">
        <f>VLOOKUP(B217,[1]PL1!A$9:AP$1509,4,1)</f>
        <v>57</v>
      </c>
      <c r="D217" s="12" t="s">
        <v>22</v>
      </c>
      <c r="E217" s="19" t="s">
        <v>915</v>
      </c>
      <c r="F217" s="19" t="s">
        <v>916</v>
      </c>
      <c r="G217" s="12" t="s">
        <v>917</v>
      </c>
      <c r="H217" s="19" t="s">
        <v>91</v>
      </c>
      <c r="I217" s="19" t="s">
        <v>25</v>
      </c>
      <c r="J217" s="12" t="s">
        <v>415</v>
      </c>
      <c r="K217" s="12" t="s">
        <v>86</v>
      </c>
      <c r="L217" s="19" t="s">
        <v>918</v>
      </c>
      <c r="M217" s="19" t="s">
        <v>919</v>
      </c>
      <c r="N217" s="19" t="s">
        <v>28</v>
      </c>
      <c r="O217" s="12" t="s">
        <v>29</v>
      </c>
      <c r="P217" s="20">
        <v>115000</v>
      </c>
      <c r="Q217" s="21">
        <v>400</v>
      </c>
      <c r="R217" s="21">
        <v>400</v>
      </c>
      <c r="S217" s="22">
        <f t="shared" si="19"/>
        <v>46000000</v>
      </c>
      <c r="T217" s="19" t="s">
        <v>911</v>
      </c>
      <c r="U217" s="19" t="s">
        <v>31</v>
      </c>
      <c r="V217" s="10">
        <f>VLOOKUP(B217,[1]PL1!$A$11:AP$1509,35,1)</f>
        <v>20000</v>
      </c>
      <c r="W217" s="11">
        <f t="shared" si="18"/>
        <v>8000000</v>
      </c>
    </row>
    <row r="218" spans="1:23" ht="45" x14ac:dyDescent="0.25">
      <c r="A218" s="12">
        <v>212</v>
      </c>
      <c r="B218" s="18" t="s">
        <v>1504</v>
      </c>
      <c r="C218" s="12">
        <f>VLOOKUP(B218,[1]PL1!A$9:AP$1509,4,1)</f>
        <v>66</v>
      </c>
      <c r="D218" s="12" t="s">
        <v>22</v>
      </c>
      <c r="E218" s="19" t="s">
        <v>1505</v>
      </c>
      <c r="F218" s="19" t="s">
        <v>1506</v>
      </c>
      <c r="G218" s="12" t="s">
        <v>1507</v>
      </c>
      <c r="H218" s="19" t="s">
        <v>88</v>
      </c>
      <c r="I218" s="19" t="s">
        <v>25</v>
      </c>
      <c r="J218" s="12" t="s">
        <v>1508</v>
      </c>
      <c r="K218" s="12" t="s">
        <v>86</v>
      </c>
      <c r="L218" s="19" t="s">
        <v>1576</v>
      </c>
      <c r="M218" s="19" t="s">
        <v>1577</v>
      </c>
      <c r="N218" s="19" t="s">
        <v>28</v>
      </c>
      <c r="O218" s="12" t="s">
        <v>78</v>
      </c>
      <c r="P218" s="20">
        <v>40000</v>
      </c>
      <c r="Q218" s="21">
        <v>2500</v>
      </c>
      <c r="R218" s="21">
        <v>2500</v>
      </c>
      <c r="S218" s="22">
        <f t="shared" si="19"/>
        <v>100000000</v>
      </c>
      <c r="T218" s="19" t="s">
        <v>1665</v>
      </c>
      <c r="U218" s="19" t="s">
        <v>31</v>
      </c>
      <c r="V218" s="10">
        <f>VLOOKUP(B218,[1]PL1!$A$11:AP$1509,35,1)</f>
        <v>10000</v>
      </c>
      <c r="W218" s="11">
        <f t="shared" si="18"/>
        <v>25000000</v>
      </c>
    </row>
    <row r="219" spans="1:23" ht="45" x14ac:dyDescent="0.25">
      <c r="A219" s="12">
        <v>213</v>
      </c>
      <c r="B219" s="18" t="s">
        <v>467</v>
      </c>
      <c r="C219" s="12">
        <f>VLOOKUP(B219,[1]PL1!A$9:AP$1509,4,1)</f>
        <v>58</v>
      </c>
      <c r="D219" s="12" t="s">
        <v>22</v>
      </c>
      <c r="E219" s="19" t="s">
        <v>880</v>
      </c>
      <c r="F219" s="19" t="s">
        <v>881</v>
      </c>
      <c r="G219" s="12" t="s">
        <v>882</v>
      </c>
      <c r="H219" s="19" t="s">
        <v>53</v>
      </c>
      <c r="I219" s="19" t="s">
        <v>25</v>
      </c>
      <c r="J219" s="12" t="s">
        <v>107</v>
      </c>
      <c r="K219" s="12" t="s">
        <v>86</v>
      </c>
      <c r="L219" s="19" t="s">
        <v>883</v>
      </c>
      <c r="M219" s="19" t="s">
        <v>871</v>
      </c>
      <c r="N219" s="19" t="s">
        <v>28</v>
      </c>
      <c r="O219" s="12" t="s">
        <v>29</v>
      </c>
      <c r="P219" s="20">
        <v>90000</v>
      </c>
      <c r="Q219" s="21">
        <v>1400</v>
      </c>
      <c r="R219" s="21">
        <v>1200</v>
      </c>
      <c r="S219" s="22">
        <f t="shared" si="19"/>
        <v>108000000</v>
      </c>
      <c r="T219" s="19" t="s">
        <v>871</v>
      </c>
      <c r="U219" s="19" t="s">
        <v>67</v>
      </c>
      <c r="V219" s="10">
        <f>VLOOKUP(B219,[1]PL1!$A$11:AP$1509,35,1)</f>
        <v>5000</v>
      </c>
      <c r="W219" s="11">
        <f t="shared" si="18"/>
        <v>6000000</v>
      </c>
    </row>
    <row r="220" spans="1:23" ht="45" x14ac:dyDescent="0.25">
      <c r="A220" s="12">
        <v>214</v>
      </c>
      <c r="B220" s="18" t="s">
        <v>1321</v>
      </c>
      <c r="C220" s="12">
        <f>VLOOKUP(B220,[1]PL1!A$9:AP$1509,4,1)</f>
        <v>60</v>
      </c>
      <c r="D220" s="12" t="s">
        <v>22</v>
      </c>
      <c r="E220" s="19" t="s">
        <v>168</v>
      </c>
      <c r="F220" s="19" t="s">
        <v>137</v>
      </c>
      <c r="G220" s="12" t="s">
        <v>169</v>
      </c>
      <c r="H220" s="19" t="s">
        <v>170</v>
      </c>
      <c r="I220" s="19" t="s">
        <v>25</v>
      </c>
      <c r="J220" s="12" t="s">
        <v>171</v>
      </c>
      <c r="K220" s="12" t="s">
        <v>86</v>
      </c>
      <c r="L220" s="19" t="s">
        <v>172</v>
      </c>
      <c r="M220" s="19" t="s">
        <v>165</v>
      </c>
      <c r="N220" s="19" t="s">
        <v>28</v>
      </c>
      <c r="O220" s="12" t="s">
        <v>78</v>
      </c>
      <c r="P220" s="20">
        <v>20000</v>
      </c>
      <c r="Q220" s="21">
        <v>5800</v>
      </c>
      <c r="R220" s="21">
        <v>3800</v>
      </c>
      <c r="S220" s="22">
        <f t="shared" si="19"/>
        <v>76000000</v>
      </c>
      <c r="T220" s="19" t="s">
        <v>167</v>
      </c>
      <c r="U220" s="19" t="s">
        <v>31</v>
      </c>
      <c r="V220" s="10">
        <f>VLOOKUP(B220,[1]PL1!$A$11:AP$1509,35,1)</f>
        <v>5000</v>
      </c>
      <c r="W220" s="11">
        <f t="shared" si="18"/>
        <v>19000000</v>
      </c>
    </row>
    <row r="221" spans="1:23" ht="45" x14ac:dyDescent="0.25">
      <c r="A221" s="12">
        <v>215</v>
      </c>
      <c r="B221" s="18" t="s">
        <v>683</v>
      </c>
      <c r="C221" s="12">
        <f>VLOOKUP(B221,[1]PL1!A$9:AP$1509,4,1)</f>
        <v>61</v>
      </c>
      <c r="D221" s="12" t="s">
        <v>22</v>
      </c>
      <c r="E221" s="19" t="s">
        <v>949</v>
      </c>
      <c r="F221" s="19" t="s">
        <v>252</v>
      </c>
      <c r="G221" s="12" t="s">
        <v>950</v>
      </c>
      <c r="H221" s="19" t="s">
        <v>106</v>
      </c>
      <c r="I221" s="19" t="s">
        <v>25</v>
      </c>
      <c r="J221" s="12" t="s">
        <v>107</v>
      </c>
      <c r="K221" s="12" t="s">
        <v>86</v>
      </c>
      <c r="L221" s="19" t="s">
        <v>951</v>
      </c>
      <c r="M221" s="19" t="s">
        <v>937</v>
      </c>
      <c r="N221" s="19" t="s">
        <v>28</v>
      </c>
      <c r="O221" s="12" t="s">
        <v>29</v>
      </c>
      <c r="P221" s="20">
        <v>106000</v>
      </c>
      <c r="Q221" s="21">
        <v>2300</v>
      </c>
      <c r="R221" s="21">
        <v>2300</v>
      </c>
      <c r="S221" s="22">
        <f t="shared" si="19"/>
        <v>243800000</v>
      </c>
      <c r="T221" s="19" t="s">
        <v>1672</v>
      </c>
      <c r="U221" s="19" t="s">
        <v>31</v>
      </c>
      <c r="V221" s="10">
        <f>VLOOKUP(B221,[1]PL1!$A$11:AP$1509,35,1)</f>
        <v>2000</v>
      </c>
      <c r="W221" s="11">
        <f t="shared" si="18"/>
        <v>4600000</v>
      </c>
    </row>
    <row r="222" spans="1:23" ht="60" x14ac:dyDescent="0.25">
      <c r="A222" s="12">
        <v>216</v>
      </c>
      <c r="B222" s="18" t="s">
        <v>873</v>
      </c>
      <c r="C222" s="12">
        <f>VLOOKUP(B222,[1]PL1!A$9:AP$1509,4,1)</f>
        <v>69</v>
      </c>
      <c r="D222" s="12" t="s">
        <v>22</v>
      </c>
      <c r="E222" s="19" t="s">
        <v>459</v>
      </c>
      <c r="F222" s="19" t="s">
        <v>1788</v>
      </c>
      <c r="G222" s="12" t="s">
        <v>1807</v>
      </c>
      <c r="H222" s="19" t="s">
        <v>457</v>
      </c>
      <c r="I222" s="19" t="s">
        <v>25</v>
      </c>
      <c r="J222" s="12" t="s">
        <v>458</v>
      </c>
      <c r="K222" s="12" t="s">
        <v>86</v>
      </c>
      <c r="L222" s="19" t="s">
        <v>460</v>
      </c>
      <c r="M222" s="19" t="s">
        <v>445</v>
      </c>
      <c r="N222" s="19" t="s">
        <v>28</v>
      </c>
      <c r="O222" s="12" t="s">
        <v>173</v>
      </c>
      <c r="P222" s="20">
        <v>32000</v>
      </c>
      <c r="Q222" s="21">
        <v>3500</v>
      </c>
      <c r="R222" s="21">
        <v>3500</v>
      </c>
      <c r="S222" s="22">
        <f t="shared" si="19"/>
        <v>112000000</v>
      </c>
      <c r="T222" s="19" t="s">
        <v>446</v>
      </c>
      <c r="U222" s="19" t="s">
        <v>31</v>
      </c>
      <c r="V222" s="10">
        <f>VLOOKUP(B222,[1]PL1!$A$11:AP$1509,35,1)</f>
        <v>20000</v>
      </c>
      <c r="W222" s="11">
        <f t="shared" si="18"/>
        <v>70000000</v>
      </c>
    </row>
    <row r="223" spans="1:23" ht="45" x14ac:dyDescent="0.25">
      <c r="A223" s="12">
        <v>217</v>
      </c>
      <c r="B223" s="18" t="s">
        <v>1225</v>
      </c>
      <c r="C223" s="12">
        <f>VLOOKUP(B223,[1]PL1!A$9:AP$1509,4,1)</f>
        <v>64</v>
      </c>
      <c r="D223" s="12" t="s">
        <v>48</v>
      </c>
      <c r="E223" s="19" t="s">
        <v>577</v>
      </c>
      <c r="F223" s="19" t="s">
        <v>287</v>
      </c>
      <c r="G223" s="12" t="s">
        <v>288</v>
      </c>
      <c r="H223" s="19" t="s">
        <v>323</v>
      </c>
      <c r="I223" s="19" t="s">
        <v>25</v>
      </c>
      <c r="J223" s="12" t="s">
        <v>1496</v>
      </c>
      <c r="K223" s="12" t="s">
        <v>710</v>
      </c>
      <c r="L223" s="19" t="s">
        <v>578</v>
      </c>
      <c r="M223" s="19" t="s">
        <v>579</v>
      </c>
      <c r="N223" s="19" t="s">
        <v>706</v>
      </c>
      <c r="O223" s="12" t="s">
        <v>29</v>
      </c>
      <c r="P223" s="20">
        <v>75000</v>
      </c>
      <c r="Q223" s="21">
        <v>8900</v>
      </c>
      <c r="R223" s="21">
        <v>8820</v>
      </c>
      <c r="S223" s="22">
        <f t="shared" si="19"/>
        <v>661500000</v>
      </c>
      <c r="T223" s="19" t="s">
        <v>1663</v>
      </c>
      <c r="U223" s="19" t="s">
        <v>31</v>
      </c>
      <c r="V223" s="10">
        <f>VLOOKUP(B223,[1]PL1!$A$11:AP$1509,35,1)</f>
        <v>5000</v>
      </c>
      <c r="W223" s="11">
        <f t="shared" si="18"/>
        <v>44100000</v>
      </c>
    </row>
    <row r="224" spans="1:23" ht="60" x14ac:dyDescent="0.25">
      <c r="A224" s="12">
        <v>218</v>
      </c>
      <c r="B224" s="18" t="s">
        <v>136</v>
      </c>
      <c r="C224" s="12">
        <f>VLOOKUP(B224,[1]PL1!A$9:AP$1509,4,1)</f>
        <v>536</v>
      </c>
      <c r="D224" s="12" t="s">
        <v>41</v>
      </c>
      <c r="E224" s="19" t="s">
        <v>1439</v>
      </c>
      <c r="F224" s="19" t="s">
        <v>1438</v>
      </c>
      <c r="G224" s="12" t="s">
        <v>1440</v>
      </c>
      <c r="H224" s="19" t="s">
        <v>106</v>
      </c>
      <c r="I224" s="19" t="s">
        <v>25</v>
      </c>
      <c r="J224" s="12" t="s">
        <v>54</v>
      </c>
      <c r="K224" s="12" t="s">
        <v>86</v>
      </c>
      <c r="L224" s="19" t="s">
        <v>1584</v>
      </c>
      <c r="M224" s="19" t="s">
        <v>1585</v>
      </c>
      <c r="N224" s="19" t="s">
        <v>114</v>
      </c>
      <c r="O224" s="12" t="s">
        <v>29</v>
      </c>
      <c r="P224" s="20">
        <v>43000</v>
      </c>
      <c r="Q224" s="21">
        <v>4500</v>
      </c>
      <c r="R224" s="21">
        <v>4250</v>
      </c>
      <c r="S224" s="22">
        <f t="shared" si="19"/>
        <v>182750000</v>
      </c>
      <c r="T224" s="19" t="s">
        <v>1667</v>
      </c>
      <c r="U224" s="19" t="s">
        <v>1677</v>
      </c>
      <c r="V224" s="10">
        <f>VLOOKUP(B224,[1]PL1!$A$11:AP$1509,35,1)</f>
        <v>3000</v>
      </c>
      <c r="W224" s="11">
        <f t="shared" si="18"/>
        <v>12750000</v>
      </c>
    </row>
    <row r="225" spans="1:23" ht="75" x14ac:dyDescent="0.25">
      <c r="A225" s="12">
        <v>219</v>
      </c>
      <c r="B225" s="18" t="s">
        <v>1262</v>
      </c>
      <c r="C225" s="12">
        <f>VLOOKUP(B225,[1]PL1!A$9:AP$1509,4,1)</f>
        <v>153</v>
      </c>
      <c r="D225" s="12" t="s">
        <v>22</v>
      </c>
      <c r="E225" s="19" t="s">
        <v>1441</v>
      </c>
      <c r="F225" s="19" t="s">
        <v>139</v>
      </c>
      <c r="G225" s="12" t="s">
        <v>90</v>
      </c>
      <c r="H225" s="19" t="s">
        <v>106</v>
      </c>
      <c r="I225" s="19" t="s">
        <v>25</v>
      </c>
      <c r="J225" s="12" t="s">
        <v>1498</v>
      </c>
      <c r="K225" s="12" t="s">
        <v>86</v>
      </c>
      <c r="L225" s="19" t="s">
        <v>1590</v>
      </c>
      <c r="M225" s="19" t="s">
        <v>273</v>
      </c>
      <c r="N225" s="19" t="s">
        <v>28</v>
      </c>
      <c r="O225" s="12" t="s">
        <v>29</v>
      </c>
      <c r="P225" s="20">
        <v>618000</v>
      </c>
      <c r="Q225" s="21">
        <v>500</v>
      </c>
      <c r="R225" s="21">
        <v>154</v>
      </c>
      <c r="S225" s="22">
        <f t="shared" si="19"/>
        <v>95172000</v>
      </c>
      <c r="T225" s="19" t="s">
        <v>265</v>
      </c>
      <c r="U225" s="19" t="s">
        <v>31</v>
      </c>
      <c r="V225" s="10">
        <f>VLOOKUP(B225,[1]PL1!$A$11:AP$1509,35,1)</f>
        <v>30000</v>
      </c>
      <c r="W225" s="11">
        <f t="shared" si="18"/>
        <v>4620000</v>
      </c>
    </row>
    <row r="226" spans="1:23" ht="30" x14ac:dyDescent="0.25">
      <c r="A226" s="12">
        <v>220</v>
      </c>
      <c r="B226" s="18" t="s">
        <v>1322</v>
      </c>
      <c r="C226" s="12">
        <f>VLOOKUP(B226,[1]PL1!A$9:AP$1509,4,1)</f>
        <v>452</v>
      </c>
      <c r="D226" s="12" t="s">
        <v>22</v>
      </c>
      <c r="E226" s="19" t="s">
        <v>140</v>
      </c>
      <c r="F226" s="19" t="s">
        <v>1829</v>
      </c>
      <c r="G226" s="12" t="s">
        <v>141</v>
      </c>
      <c r="H226" s="19" t="s">
        <v>132</v>
      </c>
      <c r="I226" s="19" t="s">
        <v>45</v>
      </c>
      <c r="J226" s="12" t="s">
        <v>133</v>
      </c>
      <c r="K226" s="12" t="s">
        <v>86</v>
      </c>
      <c r="L226" s="19" t="s">
        <v>142</v>
      </c>
      <c r="M226" s="19" t="s">
        <v>119</v>
      </c>
      <c r="N226" s="19" t="s">
        <v>28</v>
      </c>
      <c r="O226" s="12" t="s">
        <v>38</v>
      </c>
      <c r="P226" s="20">
        <v>8500</v>
      </c>
      <c r="Q226" s="21">
        <v>4500</v>
      </c>
      <c r="R226" s="21">
        <v>1510</v>
      </c>
      <c r="S226" s="22">
        <f t="shared" si="19"/>
        <v>12835000</v>
      </c>
      <c r="T226" s="19" t="s">
        <v>119</v>
      </c>
      <c r="U226" s="19" t="s">
        <v>67</v>
      </c>
      <c r="V226" s="10">
        <f>VLOOKUP(B226,[1]PL1!$A$11:AP$1509,35,1)</f>
        <v>500</v>
      </c>
      <c r="W226" s="11">
        <f t="shared" si="18"/>
        <v>755000</v>
      </c>
    </row>
    <row r="227" spans="1:23" ht="60" x14ac:dyDescent="0.25">
      <c r="A227" s="12">
        <v>221</v>
      </c>
      <c r="B227" s="18" t="s">
        <v>1323</v>
      </c>
      <c r="C227" s="12">
        <f>VLOOKUP(B227,[1]PL1!A$9:AP$1509,4,1)</f>
        <v>942</v>
      </c>
      <c r="D227" s="12" t="s">
        <v>48</v>
      </c>
      <c r="E227" s="19" t="s">
        <v>1442</v>
      </c>
      <c r="F227" s="12" t="s">
        <v>247</v>
      </c>
      <c r="G227" s="12" t="s">
        <v>94</v>
      </c>
      <c r="H227" s="12" t="s">
        <v>447</v>
      </c>
      <c r="I227" s="12" t="s">
        <v>25</v>
      </c>
      <c r="J227" s="12" t="s">
        <v>1168</v>
      </c>
      <c r="K227" s="12" t="s">
        <v>86</v>
      </c>
      <c r="L227" s="19" t="s">
        <v>1647</v>
      </c>
      <c r="M227" s="19" t="s">
        <v>150</v>
      </c>
      <c r="N227" s="19" t="s">
        <v>151</v>
      </c>
      <c r="O227" s="12" t="s">
        <v>166</v>
      </c>
      <c r="P227" s="20">
        <v>884000</v>
      </c>
      <c r="Q227" s="21">
        <v>1553</v>
      </c>
      <c r="R227" s="21">
        <v>1550</v>
      </c>
      <c r="S227" s="22">
        <f t="shared" si="19"/>
        <v>1370200000</v>
      </c>
      <c r="T227" s="19" t="s">
        <v>1676</v>
      </c>
      <c r="U227" s="19" t="s">
        <v>31</v>
      </c>
      <c r="V227" s="10">
        <f>VLOOKUP(B227,[1]PL1!$A$11:AP$1509,35,1)</f>
        <v>30000</v>
      </c>
      <c r="W227" s="11">
        <f t="shared" si="18"/>
        <v>46500000</v>
      </c>
    </row>
    <row r="228" spans="1:23" ht="60" x14ac:dyDescent="0.25">
      <c r="A228" s="12">
        <v>222</v>
      </c>
      <c r="B228" s="18" t="s">
        <v>1324</v>
      </c>
      <c r="C228" s="12">
        <f>VLOOKUP(B228,[1]PL1!A$9:AP$1509,4,1)</f>
        <v>942</v>
      </c>
      <c r="D228" s="12" t="s">
        <v>44</v>
      </c>
      <c r="E228" s="19" t="s">
        <v>1443</v>
      </c>
      <c r="F228" s="19" t="s">
        <v>247</v>
      </c>
      <c r="G228" s="12" t="s">
        <v>94</v>
      </c>
      <c r="H228" s="19" t="s">
        <v>53</v>
      </c>
      <c r="I228" s="19" t="s">
        <v>25</v>
      </c>
      <c r="J228" s="12" t="s">
        <v>107</v>
      </c>
      <c r="K228" s="12" t="s">
        <v>86</v>
      </c>
      <c r="L228" s="19" t="s">
        <v>1578</v>
      </c>
      <c r="M228" s="19" t="s">
        <v>791</v>
      </c>
      <c r="N228" s="19" t="s">
        <v>28</v>
      </c>
      <c r="O228" s="12" t="s">
        <v>29</v>
      </c>
      <c r="P228" s="20">
        <v>280000</v>
      </c>
      <c r="Q228" s="21">
        <v>1029</v>
      </c>
      <c r="R228" s="21">
        <v>900</v>
      </c>
      <c r="S228" s="22">
        <f t="shared" si="19"/>
        <v>252000000</v>
      </c>
      <c r="T228" s="19" t="s">
        <v>1665</v>
      </c>
      <c r="U228" s="19" t="s">
        <v>31</v>
      </c>
      <c r="V228" s="10">
        <f>VLOOKUP(B228,[1]PL1!$A$11:AP$1509,35,1)</f>
        <v>20000</v>
      </c>
      <c r="W228" s="11">
        <f t="shared" si="18"/>
        <v>18000000</v>
      </c>
    </row>
    <row r="229" spans="1:23" ht="45" x14ac:dyDescent="0.25">
      <c r="A229" s="12">
        <v>223</v>
      </c>
      <c r="B229" s="18" t="s">
        <v>289</v>
      </c>
      <c r="C229" s="12">
        <f>VLOOKUP(B229,[1]PL1!A$9:AP$1509,4,1)</f>
        <v>942</v>
      </c>
      <c r="D229" s="12" t="s">
        <v>192</v>
      </c>
      <c r="E229" s="19" t="s">
        <v>1444</v>
      </c>
      <c r="F229" s="19" t="s">
        <v>247</v>
      </c>
      <c r="G229" s="12" t="s">
        <v>1445</v>
      </c>
      <c r="H229" s="19" t="s">
        <v>675</v>
      </c>
      <c r="I229" s="19" t="s">
        <v>25</v>
      </c>
      <c r="J229" s="12" t="s">
        <v>1499</v>
      </c>
      <c r="K229" s="12" t="s">
        <v>86</v>
      </c>
      <c r="L229" s="19" t="s">
        <v>1611</v>
      </c>
      <c r="M229" s="19" t="s">
        <v>1612</v>
      </c>
      <c r="N229" s="19" t="s">
        <v>1648</v>
      </c>
      <c r="O229" s="12" t="s">
        <v>46</v>
      </c>
      <c r="P229" s="20">
        <v>1800</v>
      </c>
      <c r="Q229" s="21">
        <v>113000</v>
      </c>
      <c r="R229" s="21">
        <v>96000</v>
      </c>
      <c r="S229" s="22">
        <f t="shared" si="19"/>
        <v>172800000</v>
      </c>
      <c r="T229" s="19" t="s">
        <v>327</v>
      </c>
      <c r="U229" s="19" t="s">
        <v>31</v>
      </c>
      <c r="V229" s="10">
        <f>VLOOKUP(B229,[1]PL1!$A$11:AP$1509,35,1)</f>
        <v>800</v>
      </c>
      <c r="W229" s="11">
        <f t="shared" si="18"/>
        <v>76800000</v>
      </c>
    </row>
    <row r="230" spans="1:23" ht="45" x14ac:dyDescent="0.25">
      <c r="A230" s="12">
        <v>224</v>
      </c>
      <c r="B230" s="18" t="s">
        <v>1089</v>
      </c>
      <c r="C230" s="12">
        <f>VLOOKUP(B230,[1]PL1!A$9:AP$1509,4,1)</f>
        <v>942</v>
      </c>
      <c r="D230" s="12" t="s">
        <v>41</v>
      </c>
      <c r="E230" s="19" t="s">
        <v>1446</v>
      </c>
      <c r="F230" s="19" t="s">
        <v>247</v>
      </c>
      <c r="G230" s="12" t="s">
        <v>175</v>
      </c>
      <c r="H230" s="19" t="s">
        <v>53</v>
      </c>
      <c r="I230" s="19" t="s">
        <v>25</v>
      </c>
      <c r="J230" s="12" t="s">
        <v>107</v>
      </c>
      <c r="K230" s="12" t="s">
        <v>86</v>
      </c>
      <c r="L230" s="19" t="s">
        <v>1588</v>
      </c>
      <c r="M230" s="19" t="s">
        <v>393</v>
      </c>
      <c r="N230" s="19" t="s">
        <v>28</v>
      </c>
      <c r="O230" s="12" t="s">
        <v>29</v>
      </c>
      <c r="P230" s="20">
        <v>355000</v>
      </c>
      <c r="Q230" s="21">
        <v>1100</v>
      </c>
      <c r="R230" s="21">
        <v>515</v>
      </c>
      <c r="S230" s="22">
        <f t="shared" ref="S230:S236" si="20">R230*P230</f>
        <v>182825000</v>
      </c>
      <c r="T230" s="19" t="s">
        <v>393</v>
      </c>
      <c r="U230" s="19" t="s">
        <v>67</v>
      </c>
      <c r="V230" s="10">
        <f>VLOOKUP(B230,[1]PL1!$A$11:AP$1509,35,1)</f>
        <v>20000</v>
      </c>
      <c r="W230" s="11">
        <f t="shared" si="18"/>
        <v>10300000</v>
      </c>
    </row>
    <row r="231" spans="1:23" ht="45" x14ac:dyDescent="0.25">
      <c r="A231" s="12">
        <v>225</v>
      </c>
      <c r="B231" s="18" t="s">
        <v>1325</v>
      </c>
      <c r="C231" s="12">
        <f>VLOOKUP(B231,[1]PL1!A$9:AP$1509,4,1)</f>
        <v>72</v>
      </c>
      <c r="D231" s="12" t="s">
        <v>44</v>
      </c>
      <c r="E231" s="19" t="s">
        <v>1447</v>
      </c>
      <c r="F231" s="19" t="s">
        <v>1079</v>
      </c>
      <c r="G231" s="12" t="s">
        <v>148</v>
      </c>
      <c r="H231" s="19" t="s">
        <v>43</v>
      </c>
      <c r="I231" s="19" t="s">
        <v>25</v>
      </c>
      <c r="J231" s="12" t="s">
        <v>112</v>
      </c>
      <c r="K231" s="12" t="s">
        <v>86</v>
      </c>
      <c r="L231" s="19" t="s">
        <v>1845</v>
      </c>
      <c r="M231" s="19" t="s">
        <v>1548</v>
      </c>
      <c r="N231" s="19" t="s">
        <v>244</v>
      </c>
      <c r="O231" s="12" t="s">
        <v>29</v>
      </c>
      <c r="P231" s="20">
        <v>11000</v>
      </c>
      <c r="Q231" s="21">
        <v>6720</v>
      </c>
      <c r="R231" s="21">
        <v>4600</v>
      </c>
      <c r="S231" s="22">
        <f t="shared" si="20"/>
        <v>50600000</v>
      </c>
      <c r="T231" s="19" t="s">
        <v>900</v>
      </c>
      <c r="U231" s="19" t="s">
        <v>31</v>
      </c>
      <c r="V231" s="10">
        <f>VLOOKUP(B231,[1]PL1!$A$11:AP$1509,35,1)</f>
        <v>5000</v>
      </c>
      <c r="W231" s="11">
        <f t="shared" si="18"/>
        <v>23000000</v>
      </c>
    </row>
    <row r="232" spans="1:23" ht="45" x14ac:dyDescent="0.25">
      <c r="A232" s="12">
        <v>226</v>
      </c>
      <c r="B232" s="18" t="s">
        <v>906</v>
      </c>
      <c r="C232" s="12">
        <f>VLOOKUP(B232,[1]PL1!A$9:AP$1509,4,1)</f>
        <v>657</v>
      </c>
      <c r="D232" s="12" t="s">
        <v>22</v>
      </c>
      <c r="E232" s="19" t="s">
        <v>143</v>
      </c>
      <c r="F232" s="19" t="s">
        <v>313</v>
      </c>
      <c r="G232" s="12" t="s">
        <v>314</v>
      </c>
      <c r="H232" s="19" t="s">
        <v>776</v>
      </c>
      <c r="I232" s="19" t="s">
        <v>62</v>
      </c>
      <c r="J232" s="12" t="s">
        <v>315</v>
      </c>
      <c r="K232" s="12" t="s">
        <v>86</v>
      </c>
      <c r="L232" s="19" t="s">
        <v>316</v>
      </c>
      <c r="M232" s="19" t="s">
        <v>309</v>
      </c>
      <c r="N232" s="19" t="s">
        <v>28</v>
      </c>
      <c r="O232" s="12" t="s">
        <v>46</v>
      </c>
      <c r="P232" s="20">
        <v>27950</v>
      </c>
      <c r="Q232" s="21">
        <v>23000</v>
      </c>
      <c r="R232" s="21">
        <v>23000</v>
      </c>
      <c r="S232" s="22">
        <f t="shared" si="20"/>
        <v>642850000</v>
      </c>
      <c r="T232" s="19" t="s">
        <v>310</v>
      </c>
      <c r="U232" s="19" t="s">
        <v>31</v>
      </c>
      <c r="V232" s="10">
        <f>VLOOKUP(B232,[1]PL1!$A$11:AP$1509,35,1)</f>
        <v>300</v>
      </c>
      <c r="W232" s="11">
        <f t="shared" si="18"/>
        <v>6900000</v>
      </c>
    </row>
    <row r="233" spans="1:23" ht="45" x14ac:dyDescent="0.25">
      <c r="A233" s="12">
        <v>227</v>
      </c>
      <c r="B233" s="18" t="s">
        <v>249</v>
      </c>
      <c r="C233" s="12">
        <f>VLOOKUP(B233,[1]PL1!A$9:AP$1509,4,1)</f>
        <v>749</v>
      </c>
      <c r="D233" s="12" t="s">
        <v>22</v>
      </c>
      <c r="E233" s="19" t="s">
        <v>773</v>
      </c>
      <c r="F233" s="19" t="s">
        <v>422</v>
      </c>
      <c r="G233" s="12" t="s">
        <v>226</v>
      </c>
      <c r="H233" s="19" t="s">
        <v>100</v>
      </c>
      <c r="I233" s="19" t="s">
        <v>25</v>
      </c>
      <c r="J233" s="12" t="s">
        <v>54</v>
      </c>
      <c r="K233" s="12" t="s">
        <v>86</v>
      </c>
      <c r="L233" s="19" t="s">
        <v>774</v>
      </c>
      <c r="M233" s="19" t="s">
        <v>754</v>
      </c>
      <c r="N233" s="19" t="s">
        <v>28</v>
      </c>
      <c r="O233" s="12" t="s">
        <v>29</v>
      </c>
      <c r="P233" s="20">
        <v>110000</v>
      </c>
      <c r="Q233" s="21">
        <v>2200</v>
      </c>
      <c r="R233" s="21">
        <v>2200</v>
      </c>
      <c r="S233" s="22">
        <f t="shared" si="20"/>
        <v>242000000</v>
      </c>
      <c r="T233" s="19" t="s">
        <v>755</v>
      </c>
      <c r="U233" s="19" t="s">
        <v>31</v>
      </c>
      <c r="V233" s="10">
        <f>VLOOKUP(B233,[1]PL1!$A$11:AP$1509,35,1)</f>
        <v>20000</v>
      </c>
      <c r="W233" s="11">
        <f t="shared" si="18"/>
        <v>44000000</v>
      </c>
    </row>
    <row r="234" spans="1:23" ht="45" x14ac:dyDescent="0.25">
      <c r="A234" s="12">
        <v>228</v>
      </c>
      <c r="B234" s="18" t="s">
        <v>609</v>
      </c>
      <c r="C234" s="12">
        <f>VLOOKUP(B234,[1]PL1!A$9:AP$1509,4,1)</f>
        <v>112</v>
      </c>
      <c r="D234" s="12" t="s">
        <v>22</v>
      </c>
      <c r="E234" s="19" t="s">
        <v>1263</v>
      </c>
      <c r="F234" s="19" t="s">
        <v>1448</v>
      </c>
      <c r="G234" s="12" t="s">
        <v>1264</v>
      </c>
      <c r="H234" s="19" t="s">
        <v>307</v>
      </c>
      <c r="I234" s="19" t="s">
        <v>62</v>
      </c>
      <c r="J234" s="12" t="s">
        <v>1265</v>
      </c>
      <c r="K234" s="12" t="s">
        <v>86</v>
      </c>
      <c r="L234" s="19" t="s">
        <v>1266</v>
      </c>
      <c r="M234" s="19" t="s">
        <v>1253</v>
      </c>
      <c r="N234" s="19" t="s">
        <v>28</v>
      </c>
      <c r="O234" s="12" t="s">
        <v>258</v>
      </c>
      <c r="P234" s="20">
        <v>1000</v>
      </c>
      <c r="Q234" s="21">
        <v>8800</v>
      </c>
      <c r="R234" s="21">
        <v>6300</v>
      </c>
      <c r="S234" s="22">
        <f t="shared" si="20"/>
        <v>6300000</v>
      </c>
      <c r="T234" s="19" t="s">
        <v>1243</v>
      </c>
      <c r="U234" s="19" t="s">
        <v>31</v>
      </c>
      <c r="V234" s="10">
        <f>VLOOKUP(B234,[1]PL1!$A$11:AP$1509,35,1)</f>
        <v>500</v>
      </c>
      <c r="W234" s="11">
        <f t="shared" si="18"/>
        <v>3150000</v>
      </c>
    </row>
    <row r="235" spans="1:23" ht="45" x14ac:dyDescent="0.25">
      <c r="A235" s="12">
        <v>229</v>
      </c>
      <c r="B235" s="18" t="s">
        <v>1326</v>
      </c>
      <c r="C235" s="12">
        <f>VLOOKUP(B235,[1]PL1!A$9:AP$1509,4,1)</f>
        <v>490</v>
      </c>
      <c r="D235" s="12" t="s">
        <v>22</v>
      </c>
      <c r="E235" s="19" t="s">
        <v>884</v>
      </c>
      <c r="F235" s="19" t="s">
        <v>885</v>
      </c>
      <c r="G235" s="12" t="s">
        <v>116</v>
      </c>
      <c r="H235" s="19" t="s">
        <v>106</v>
      </c>
      <c r="I235" s="19" t="s">
        <v>25</v>
      </c>
      <c r="J235" s="12" t="s">
        <v>107</v>
      </c>
      <c r="K235" s="12" t="s">
        <v>86</v>
      </c>
      <c r="L235" s="19" t="s">
        <v>886</v>
      </c>
      <c r="M235" s="19" t="s">
        <v>871</v>
      </c>
      <c r="N235" s="19" t="s">
        <v>28</v>
      </c>
      <c r="O235" s="12" t="s">
        <v>29</v>
      </c>
      <c r="P235" s="20">
        <v>56000</v>
      </c>
      <c r="Q235" s="21">
        <v>600</v>
      </c>
      <c r="R235" s="21">
        <v>600</v>
      </c>
      <c r="S235" s="22">
        <f t="shared" si="20"/>
        <v>33600000</v>
      </c>
      <c r="T235" s="19" t="s">
        <v>871</v>
      </c>
      <c r="U235" s="19" t="s">
        <v>67</v>
      </c>
      <c r="V235" s="10">
        <f>VLOOKUP(B235,[1]PL1!$A$11:AP$1509,35,1)</f>
        <v>2000</v>
      </c>
      <c r="W235" s="11">
        <f t="shared" si="18"/>
        <v>1200000</v>
      </c>
    </row>
    <row r="236" spans="1:23" ht="45" x14ac:dyDescent="0.25">
      <c r="A236" s="12">
        <v>230</v>
      </c>
      <c r="B236" s="18" t="s">
        <v>981</v>
      </c>
      <c r="C236" s="12">
        <f>VLOOKUP(B236,[1]PL1!A$9:AP$1509,4,1)</f>
        <v>994</v>
      </c>
      <c r="D236" s="12" t="s">
        <v>22</v>
      </c>
      <c r="E236" s="19" t="s">
        <v>685</v>
      </c>
      <c r="F236" s="19" t="s">
        <v>686</v>
      </c>
      <c r="G236" s="12" t="s">
        <v>670</v>
      </c>
      <c r="H236" s="19" t="s">
        <v>60</v>
      </c>
      <c r="I236" s="19" t="s">
        <v>231</v>
      </c>
      <c r="J236" s="12" t="s">
        <v>646</v>
      </c>
      <c r="K236" s="12" t="s">
        <v>86</v>
      </c>
      <c r="L236" s="19" t="s">
        <v>687</v>
      </c>
      <c r="M236" s="19" t="s">
        <v>612</v>
      </c>
      <c r="N236" s="19" t="s">
        <v>28</v>
      </c>
      <c r="O236" s="12" t="s">
        <v>65</v>
      </c>
      <c r="P236" s="20">
        <v>77630</v>
      </c>
      <c r="Q236" s="21">
        <v>10500</v>
      </c>
      <c r="R236" s="21">
        <v>6690</v>
      </c>
      <c r="S236" s="22">
        <f t="shared" si="20"/>
        <v>519344700</v>
      </c>
      <c r="T236" s="19" t="s">
        <v>1824</v>
      </c>
      <c r="U236" s="19" t="s">
        <v>31</v>
      </c>
      <c r="V236" s="10">
        <f>VLOOKUP(B236,[1]PL1!$A$11:AP$1509,35,1)</f>
        <v>10000</v>
      </c>
      <c r="W236" s="11">
        <f t="shared" si="18"/>
        <v>66900000</v>
      </c>
    </row>
    <row r="237" spans="1:23" ht="60" x14ac:dyDescent="0.25">
      <c r="A237" s="12">
        <v>231</v>
      </c>
      <c r="B237" s="18" t="s">
        <v>684</v>
      </c>
      <c r="C237" s="12">
        <f>VLOOKUP(B237,[1]PL1!A$9:AP$1509,4,1)</f>
        <v>576</v>
      </c>
      <c r="D237" s="12" t="s">
        <v>48</v>
      </c>
      <c r="E237" s="19" t="s">
        <v>1449</v>
      </c>
      <c r="F237" s="19" t="s">
        <v>953</v>
      </c>
      <c r="G237" s="12" t="s">
        <v>1798</v>
      </c>
      <c r="H237" s="19" t="s">
        <v>53</v>
      </c>
      <c r="I237" s="19" t="s">
        <v>25</v>
      </c>
      <c r="J237" s="12" t="s">
        <v>54</v>
      </c>
      <c r="K237" s="12" t="s">
        <v>92</v>
      </c>
      <c r="L237" s="19" t="s">
        <v>1527</v>
      </c>
      <c r="M237" s="19" t="s">
        <v>705</v>
      </c>
      <c r="N237" s="19" t="s">
        <v>212</v>
      </c>
      <c r="O237" s="12" t="s">
        <v>29</v>
      </c>
      <c r="P237" s="20">
        <v>70000</v>
      </c>
      <c r="Q237" s="21">
        <v>1400</v>
      </c>
      <c r="R237" s="21">
        <v>1250</v>
      </c>
      <c r="S237" s="22">
        <f t="shared" ref="S237:S246" si="21">R237*P237</f>
        <v>87500000</v>
      </c>
      <c r="T237" s="19" t="s">
        <v>1822</v>
      </c>
      <c r="U237" s="19" t="s">
        <v>31</v>
      </c>
      <c r="V237" s="10">
        <f>VLOOKUP(B237,[1]PL1!$A$11:AP$1509,35,1)</f>
        <v>5000</v>
      </c>
      <c r="W237" s="11">
        <f t="shared" si="18"/>
        <v>6250000</v>
      </c>
    </row>
    <row r="238" spans="1:23" ht="60" x14ac:dyDescent="0.25">
      <c r="A238" s="12">
        <v>232</v>
      </c>
      <c r="B238" s="18" t="s">
        <v>1327</v>
      </c>
      <c r="C238" s="12">
        <f>VLOOKUP(B238,[1]PL1!A$9:AP$1509,4,1)</f>
        <v>897</v>
      </c>
      <c r="D238" s="12" t="s">
        <v>22</v>
      </c>
      <c r="E238" s="19" t="s">
        <v>1450</v>
      </c>
      <c r="F238" s="19" t="s">
        <v>423</v>
      </c>
      <c r="G238" s="12" t="s">
        <v>210</v>
      </c>
      <c r="H238" s="19" t="s">
        <v>449</v>
      </c>
      <c r="I238" s="19" t="s">
        <v>25</v>
      </c>
      <c r="J238" s="12" t="s">
        <v>54</v>
      </c>
      <c r="K238" s="12" t="s">
        <v>86</v>
      </c>
      <c r="L238" s="19" t="s">
        <v>461</v>
      </c>
      <c r="M238" s="19" t="s">
        <v>445</v>
      </c>
      <c r="N238" s="19" t="s">
        <v>28</v>
      </c>
      <c r="O238" s="12" t="s">
        <v>166</v>
      </c>
      <c r="P238" s="20">
        <v>108000</v>
      </c>
      <c r="Q238" s="21">
        <v>1470</v>
      </c>
      <c r="R238" s="21">
        <v>1470</v>
      </c>
      <c r="S238" s="22">
        <f t="shared" si="21"/>
        <v>158760000</v>
      </c>
      <c r="T238" s="19" t="s">
        <v>446</v>
      </c>
      <c r="U238" s="19" t="s">
        <v>31</v>
      </c>
      <c r="V238" s="10">
        <f>VLOOKUP(B238,[1]PL1!$A$11:AP$1509,35,1)</f>
        <v>10000</v>
      </c>
      <c r="W238" s="11">
        <f t="shared" si="18"/>
        <v>14700000</v>
      </c>
    </row>
    <row r="239" spans="1:23" ht="45" x14ac:dyDescent="0.25">
      <c r="A239" s="12">
        <v>233</v>
      </c>
      <c r="B239" s="18" t="s">
        <v>1290</v>
      </c>
      <c r="C239" s="12">
        <f>VLOOKUP(B239,[1]PL1!A$9:AP$1509,4,1)</f>
        <v>955</v>
      </c>
      <c r="D239" s="12" t="s">
        <v>22</v>
      </c>
      <c r="E239" s="19" t="s">
        <v>438</v>
      </c>
      <c r="F239" s="19" t="s">
        <v>1082</v>
      </c>
      <c r="G239" s="12" t="s">
        <v>1808</v>
      </c>
      <c r="H239" s="19" t="s">
        <v>35</v>
      </c>
      <c r="I239" s="19" t="s">
        <v>25</v>
      </c>
      <c r="J239" s="12" t="s">
        <v>440</v>
      </c>
      <c r="K239" s="12" t="s">
        <v>86</v>
      </c>
      <c r="L239" s="19" t="s">
        <v>439</v>
      </c>
      <c r="M239" s="19" t="s">
        <v>291</v>
      </c>
      <c r="N239" s="19" t="s">
        <v>28</v>
      </c>
      <c r="O239" s="12" t="s">
        <v>65</v>
      </c>
      <c r="P239" s="20">
        <v>4000</v>
      </c>
      <c r="Q239" s="21">
        <v>30000</v>
      </c>
      <c r="R239" s="21">
        <v>29967</v>
      </c>
      <c r="S239" s="22">
        <f t="shared" si="21"/>
        <v>119868000</v>
      </c>
      <c r="T239" s="19" t="s">
        <v>1661</v>
      </c>
      <c r="U239" s="19" t="s">
        <v>31</v>
      </c>
      <c r="V239" s="10">
        <f>VLOOKUP(B239,[1]PL1!$A$11:AP$1509,35,1)</f>
        <v>2000</v>
      </c>
      <c r="W239" s="11">
        <f t="shared" si="18"/>
        <v>59934000</v>
      </c>
    </row>
    <row r="240" spans="1:23" ht="45" x14ac:dyDescent="0.25">
      <c r="A240" s="12">
        <v>234</v>
      </c>
      <c r="B240" s="18" t="s">
        <v>952</v>
      </c>
      <c r="C240" s="12">
        <f>VLOOKUP(B240,[1]PL1!A$9:AP$1509,4,1)</f>
        <v>955</v>
      </c>
      <c r="D240" s="12" t="s">
        <v>22</v>
      </c>
      <c r="E240" s="19" t="s">
        <v>1081</v>
      </c>
      <c r="F240" s="19" t="s">
        <v>1082</v>
      </c>
      <c r="G240" s="12" t="s">
        <v>1083</v>
      </c>
      <c r="H240" s="19" t="s">
        <v>1080</v>
      </c>
      <c r="I240" s="19" t="s">
        <v>833</v>
      </c>
      <c r="J240" s="12" t="s">
        <v>1084</v>
      </c>
      <c r="K240" s="12" t="s">
        <v>86</v>
      </c>
      <c r="L240" s="19" t="s">
        <v>1085</v>
      </c>
      <c r="M240" s="19" t="s">
        <v>1059</v>
      </c>
      <c r="N240" s="19" t="s">
        <v>28</v>
      </c>
      <c r="O240" s="12" t="s">
        <v>38</v>
      </c>
      <c r="P240" s="20">
        <v>31000</v>
      </c>
      <c r="Q240" s="21">
        <v>4500</v>
      </c>
      <c r="R240" s="21">
        <v>4410</v>
      </c>
      <c r="S240" s="22">
        <f t="shared" si="21"/>
        <v>136710000</v>
      </c>
      <c r="T240" s="19" t="s">
        <v>1059</v>
      </c>
      <c r="U240" s="19" t="s">
        <v>67</v>
      </c>
      <c r="V240" s="10">
        <f>VLOOKUP(B240,[1]PL1!$A$11:AP$1509,35,1)</f>
        <v>5000</v>
      </c>
      <c r="W240" s="11">
        <f t="shared" si="18"/>
        <v>22050000</v>
      </c>
    </row>
    <row r="241" spans="1:23" ht="45" x14ac:dyDescent="0.25">
      <c r="A241" s="12">
        <v>235</v>
      </c>
      <c r="B241" s="18" t="s">
        <v>954</v>
      </c>
      <c r="C241" s="12">
        <f>VLOOKUP(B241,[1]PL1!A$9:AP$1509,4,1)</f>
        <v>955</v>
      </c>
      <c r="D241" s="12" t="s">
        <v>22</v>
      </c>
      <c r="E241" s="19" t="s">
        <v>831</v>
      </c>
      <c r="F241" s="19" t="s">
        <v>1082</v>
      </c>
      <c r="G241" s="12" t="s">
        <v>832</v>
      </c>
      <c r="H241" s="19" t="s">
        <v>437</v>
      </c>
      <c r="I241" s="19" t="s">
        <v>833</v>
      </c>
      <c r="J241" s="12" t="s">
        <v>1500</v>
      </c>
      <c r="K241" s="12" t="s">
        <v>86</v>
      </c>
      <c r="L241" s="19" t="s">
        <v>834</v>
      </c>
      <c r="M241" s="19" t="s">
        <v>812</v>
      </c>
      <c r="N241" s="19" t="s">
        <v>28</v>
      </c>
      <c r="O241" s="12" t="s">
        <v>38</v>
      </c>
      <c r="P241" s="20">
        <v>63500</v>
      </c>
      <c r="Q241" s="21">
        <v>8500</v>
      </c>
      <c r="R241" s="21">
        <v>8400</v>
      </c>
      <c r="S241" s="22">
        <f t="shared" si="21"/>
        <v>533400000</v>
      </c>
      <c r="T241" s="19" t="s">
        <v>1102</v>
      </c>
      <c r="U241" s="19" t="s">
        <v>67</v>
      </c>
      <c r="V241" s="10">
        <f>VLOOKUP(B241,[1]PL1!$A$11:AP$1509,35,1)</f>
        <v>3000</v>
      </c>
      <c r="W241" s="11">
        <f t="shared" si="18"/>
        <v>25200000</v>
      </c>
    </row>
    <row r="242" spans="1:23" ht="75" x14ac:dyDescent="0.25">
      <c r="A242" s="12">
        <v>236</v>
      </c>
      <c r="B242" s="18" t="s">
        <v>1328</v>
      </c>
      <c r="C242" s="12">
        <f>VLOOKUP(B242,[1]PL1!A$9:AP$1509,4,1)</f>
        <v>957</v>
      </c>
      <c r="D242" s="12" t="s">
        <v>48</v>
      </c>
      <c r="E242" s="19" t="s">
        <v>717</v>
      </c>
      <c r="F242" s="19" t="s">
        <v>1770</v>
      </c>
      <c r="G242" s="12" t="s">
        <v>1799</v>
      </c>
      <c r="H242" s="19" t="s">
        <v>718</v>
      </c>
      <c r="I242" s="19" t="s">
        <v>267</v>
      </c>
      <c r="J242" s="12" t="s">
        <v>715</v>
      </c>
      <c r="K242" s="12" t="s">
        <v>92</v>
      </c>
      <c r="L242" s="19" t="s">
        <v>719</v>
      </c>
      <c r="M242" s="19" t="s">
        <v>1528</v>
      </c>
      <c r="N242" s="19" t="s">
        <v>704</v>
      </c>
      <c r="O242" s="12" t="s">
        <v>709</v>
      </c>
      <c r="P242" s="20">
        <v>2050</v>
      </c>
      <c r="Q242" s="21">
        <v>305852</v>
      </c>
      <c r="R242" s="21">
        <v>278090</v>
      </c>
      <c r="S242" s="22">
        <f t="shared" si="21"/>
        <v>570084500</v>
      </c>
      <c r="T242" s="19" t="s">
        <v>1822</v>
      </c>
      <c r="U242" s="19" t="s">
        <v>31</v>
      </c>
      <c r="V242" s="10">
        <f>VLOOKUP(B242,[1]PL1!$A$11:AP$1509,35,1)</f>
        <v>50</v>
      </c>
      <c r="W242" s="11">
        <f t="shared" si="18"/>
        <v>13904500</v>
      </c>
    </row>
    <row r="243" spans="1:23" s="34" customFormat="1" ht="60" x14ac:dyDescent="0.25">
      <c r="A243" s="12">
        <v>237</v>
      </c>
      <c r="B243" s="28" t="s">
        <v>1154</v>
      </c>
      <c r="C243" s="27">
        <f>VLOOKUP(B243,[1]PL1!A$9:AP$1509,4,1)</f>
        <v>444</v>
      </c>
      <c r="D243" s="27" t="s">
        <v>22</v>
      </c>
      <c r="E243" s="29" t="s">
        <v>358</v>
      </c>
      <c r="F243" s="29" t="s">
        <v>359</v>
      </c>
      <c r="G243" s="27" t="s">
        <v>360</v>
      </c>
      <c r="H243" s="29" t="s">
        <v>1335</v>
      </c>
      <c r="I243" s="29" t="s">
        <v>25</v>
      </c>
      <c r="J243" s="27" t="s">
        <v>361</v>
      </c>
      <c r="K243" s="27" t="s">
        <v>86</v>
      </c>
      <c r="L243" s="29" t="s">
        <v>362</v>
      </c>
      <c r="M243" s="29" t="s">
        <v>1538</v>
      </c>
      <c r="N243" s="29" t="s">
        <v>28</v>
      </c>
      <c r="O243" s="27" t="s">
        <v>38</v>
      </c>
      <c r="P243" s="30">
        <v>13000</v>
      </c>
      <c r="Q243" s="30">
        <v>8531</v>
      </c>
      <c r="R243" s="30">
        <v>7182</v>
      </c>
      <c r="S243" s="31">
        <f t="shared" si="21"/>
        <v>93366000</v>
      </c>
      <c r="T243" s="29" t="s">
        <v>355</v>
      </c>
      <c r="U243" s="29" t="s">
        <v>31</v>
      </c>
      <c r="V243" s="32">
        <f>VLOOKUP(B243,[1]PL1!$A$11:AP$1509,35,1)</f>
        <v>3000</v>
      </c>
      <c r="W243" s="33">
        <f t="shared" si="18"/>
        <v>21546000</v>
      </c>
    </row>
    <row r="244" spans="1:23" ht="60" x14ac:dyDescent="0.25">
      <c r="A244" s="12">
        <v>238</v>
      </c>
      <c r="B244" s="18" t="s">
        <v>561</v>
      </c>
      <c r="C244" s="12">
        <f>VLOOKUP(B244,[1]PL1!A$9:AP$1509,4,1)</f>
        <v>1011</v>
      </c>
      <c r="D244" s="12" t="s">
        <v>22</v>
      </c>
      <c r="E244" s="19" t="s">
        <v>317</v>
      </c>
      <c r="F244" s="19" t="s">
        <v>40</v>
      </c>
      <c r="G244" s="12" t="s">
        <v>1838</v>
      </c>
      <c r="H244" s="19" t="s">
        <v>35</v>
      </c>
      <c r="I244" s="19" t="s">
        <v>25</v>
      </c>
      <c r="J244" s="12" t="s">
        <v>318</v>
      </c>
      <c r="K244" s="12" t="s">
        <v>86</v>
      </c>
      <c r="L244" s="19" t="s">
        <v>319</v>
      </c>
      <c r="M244" s="19" t="s">
        <v>309</v>
      </c>
      <c r="N244" s="19" t="s">
        <v>28</v>
      </c>
      <c r="O244" s="12" t="s">
        <v>38</v>
      </c>
      <c r="P244" s="20">
        <v>30000</v>
      </c>
      <c r="Q244" s="21">
        <v>3500</v>
      </c>
      <c r="R244" s="21">
        <v>3500</v>
      </c>
      <c r="S244" s="22">
        <f t="shared" si="21"/>
        <v>105000000</v>
      </c>
      <c r="T244" s="19" t="s">
        <v>310</v>
      </c>
      <c r="U244" s="19" t="s">
        <v>31</v>
      </c>
      <c r="V244" s="10">
        <f>VLOOKUP(B244,[1]PL1!$A$11:AP$1509,35,1)</f>
        <v>5000</v>
      </c>
      <c r="W244" s="11">
        <f t="shared" si="18"/>
        <v>17500000</v>
      </c>
    </row>
    <row r="245" spans="1:23" ht="60" x14ac:dyDescent="0.25">
      <c r="A245" s="12">
        <v>239</v>
      </c>
      <c r="B245" s="18" t="s">
        <v>716</v>
      </c>
      <c r="C245" s="12">
        <f>VLOOKUP(B245,[1]PL1!A$9:AP$1509,4,1)</f>
        <v>445</v>
      </c>
      <c r="D245" s="12" t="s">
        <v>22</v>
      </c>
      <c r="E245" s="19" t="s">
        <v>1126</v>
      </c>
      <c r="F245" s="19" t="s">
        <v>1789</v>
      </c>
      <c r="G245" s="12" t="s">
        <v>1127</v>
      </c>
      <c r="H245" s="19" t="s">
        <v>53</v>
      </c>
      <c r="I245" s="19" t="s">
        <v>25</v>
      </c>
      <c r="J245" s="12" t="s">
        <v>107</v>
      </c>
      <c r="K245" s="12" t="s">
        <v>86</v>
      </c>
      <c r="L245" s="19" t="s">
        <v>1128</v>
      </c>
      <c r="M245" s="19" t="s">
        <v>1113</v>
      </c>
      <c r="N245" s="19" t="s">
        <v>28</v>
      </c>
      <c r="O245" s="12" t="s">
        <v>29</v>
      </c>
      <c r="P245" s="20">
        <v>238000</v>
      </c>
      <c r="Q245" s="21">
        <v>840</v>
      </c>
      <c r="R245" s="21">
        <v>459</v>
      </c>
      <c r="S245" s="22">
        <f t="shared" si="21"/>
        <v>109242000</v>
      </c>
      <c r="T245" s="19" t="s">
        <v>1113</v>
      </c>
      <c r="U245" s="19" t="s">
        <v>67</v>
      </c>
      <c r="V245" s="10">
        <f>VLOOKUP(B245,[1]PL1!$A$11:AP$1509,35,1)</f>
        <v>20000</v>
      </c>
      <c r="W245" s="11">
        <f t="shared" si="18"/>
        <v>9180000</v>
      </c>
    </row>
    <row r="246" spans="1:23" ht="60" x14ac:dyDescent="0.25">
      <c r="A246" s="12">
        <v>240</v>
      </c>
      <c r="B246" s="18" t="s">
        <v>720</v>
      </c>
      <c r="C246" s="12">
        <f>VLOOKUP(B246,[1]PL1!A$9:AP$1509,4,1)</f>
        <v>445</v>
      </c>
      <c r="D246" s="12" t="s">
        <v>48</v>
      </c>
      <c r="E246" s="19" t="s">
        <v>806</v>
      </c>
      <c r="F246" s="19" t="s">
        <v>1789</v>
      </c>
      <c r="G246" s="12" t="s">
        <v>807</v>
      </c>
      <c r="H246" s="19" t="s">
        <v>146</v>
      </c>
      <c r="I246" s="19" t="s">
        <v>25</v>
      </c>
      <c r="J246" s="12" t="s">
        <v>144</v>
      </c>
      <c r="K246" s="12" t="s">
        <v>92</v>
      </c>
      <c r="L246" s="19" t="s">
        <v>808</v>
      </c>
      <c r="M246" s="19" t="s">
        <v>809</v>
      </c>
      <c r="N246" s="19" t="s">
        <v>293</v>
      </c>
      <c r="O246" s="12" t="s">
        <v>29</v>
      </c>
      <c r="P246" s="20">
        <v>30000</v>
      </c>
      <c r="Q246" s="21">
        <v>5500</v>
      </c>
      <c r="R246" s="21">
        <v>5500</v>
      </c>
      <c r="S246" s="22">
        <f t="shared" si="21"/>
        <v>165000000</v>
      </c>
      <c r="T246" s="19" t="s">
        <v>1666</v>
      </c>
      <c r="U246" s="19" t="s">
        <v>219</v>
      </c>
      <c r="V246" s="10">
        <f>VLOOKUP(B246,[1]PL1!$A$11:AP$1509,35,1)</f>
        <v>10000</v>
      </c>
      <c r="W246" s="11">
        <f t="shared" si="18"/>
        <v>55000000</v>
      </c>
    </row>
    <row r="247" spans="1:23" ht="45" x14ac:dyDescent="0.25">
      <c r="A247" s="12">
        <v>241</v>
      </c>
      <c r="B247" s="18" t="s">
        <v>1329</v>
      </c>
      <c r="C247" s="12">
        <f>VLOOKUP(B247,[1]PL1!A$9:AP$1509,4,1)</f>
        <v>708</v>
      </c>
      <c r="D247" s="12" t="s">
        <v>22</v>
      </c>
      <c r="E247" s="19" t="s">
        <v>1451</v>
      </c>
      <c r="F247" s="19" t="s">
        <v>1765</v>
      </c>
      <c r="G247" s="12" t="s">
        <v>1452</v>
      </c>
      <c r="H247" s="19" t="s">
        <v>1065</v>
      </c>
      <c r="I247" s="19" t="s">
        <v>1817</v>
      </c>
      <c r="J247" s="12" t="s">
        <v>1501</v>
      </c>
      <c r="K247" s="12" t="s">
        <v>86</v>
      </c>
      <c r="L247" s="19" t="s">
        <v>1509</v>
      </c>
      <c r="M247" s="19" t="s">
        <v>584</v>
      </c>
      <c r="N247" s="19" t="s">
        <v>28</v>
      </c>
      <c r="O247" s="12" t="s">
        <v>258</v>
      </c>
      <c r="P247" s="20">
        <v>3500</v>
      </c>
      <c r="Q247" s="21">
        <v>19300</v>
      </c>
      <c r="R247" s="21">
        <v>15500</v>
      </c>
      <c r="S247" s="22">
        <f t="shared" ref="S247:S257" si="22">R247*P247</f>
        <v>54250000</v>
      </c>
      <c r="T247" s="19" t="s">
        <v>585</v>
      </c>
      <c r="U247" s="19" t="s">
        <v>31</v>
      </c>
      <c r="V247" s="10">
        <f>VLOOKUP(B247,[1]PL1!$A$11:AP$1509,35,1)</f>
        <v>1000</v>
      </c>
      <c r="W247" s="11">
        <f t="shared" si="18"/>
        <v>15500000</v>
      </c>
    </row>
    <row r="248" spans="1:23" ht="75" x14ac:dyDescent="0.25">
      <c r="A248" s="12">
        <v>242</v>
      </c>
      <c r="B248" s="18" t="s">
        <v>1155</v>
      </c>
      <c r="C248" s="12">
        <f>VLOOKUP(B248,[1]PL1!A$9:AP$1509,4,1)</f>
        <v>228</v>
      </c>
      <c r="D248" s="12" t="s">
        <v>44</v>
      </c>
      <c r="E248" s="19" t="s">
        <v>1199</v>
      </c>
      <c r="F248" s="19" t="s">
        <v>463</v>
      </c>
      <c r="G248" s="12" t="s">
        <v>1453</v>
      </c>
      <c r="H248" s="19" t="s">
        <v>53</v>
      </c>
      <c r="I248" s="19" t="s">
        <v>25</v>
      </c>
      <c r="J248" s="12" t="s">
        <v>1200</v>
      </c>
      <c r="K248" s="12" t="s">
        <v>86</v>
      </c>
      <c r="L248" s="19" t="s">
        <v>1201</v>
      </c>
      <c r="M248" s="19" t="s">
        <v>1645</v>
      </c>
      <c r="N248" s="19" t="s">
        <v>28</v>
      </c>
      <c r="O248" s="12" t="s">
        <v>29</v>
      </c>
      <c r="P248" s="20">
        <v>42500</v>
      </c>
      <c r="Q248" s="21">
        <v>2625</v>
      </c>
      <c r="R248" s="21">
        <v>2300</v>
      </c>
      <c r="S248" s="22">
        <f t="shared" si="22"/>
        <v>97750000</v>
      </c>
      <c r="T248" s="19" t="s">
        <v>1675</v>
      </c>
      <c r="U248" s="19" t="s">
        <v>31</v>
      </c>
      <c r="V248" s="10">
        <f>VLOOKUP(B248,[1]PL1!$A$11:AP$1509,35,1)</f>
        <v>5000</v>
      </c>
      <c r="W248" s="11">
        <f t="shared" si="18"/>
        <v>11500000</v>
      </c>
    </row>
    <row r="249" spans="1:23" ht="45" x14ac:dyDescent="0.25">
      <c r="A249" s="12">
        <v>243</v>
      </c>
      <c r="B249" s="18" t="s">
        <v>870</v>
      </c>
      <c r="C249" s="12">
        <f>VLOOKUP(B249,[1]PL1!A$9:AP$1509,4,1)</f>
        <v>228</v>
      </c>
      <c r="D249" s="12" t="s">
        <v>41</v>
      </c>
      <c r="E249" s="19" t="s">
        <v>462</v>
      </c>
      <c r="F249" s="19" t="s">
        <v>463</v>
      </c>
      <c r="G249" s="12" t="s">
        <v>1369</v>
      </c>
      <c r="H249" s="19" t="s">
        <v>447</v>
      </c>
      <c r="I249" s="19" t="s">
        <v>25</v>
      </c>
      <c r="J249" s="12" t="s">
        <v>157</v>
      </c>
      <c r="K249" s="12" t="s">
        <v>86</v>
      </c>
      <c r="L249" s="19" t="s">
        <v>464</v>
      </c>
      <c r="M249" s="19" t="s">
        <v>445</v>
      </c>
      <c r="N249" s="19" t="s">
        <v>28</v>
      </c>
      <c r="O249" s="12" t="s">
        <v>166</v>
      </c>
      <c r="P249" s="20">
        <v>239500</v>
      </c>
      <c r="Q249" s="21">
        <v>7000</v>
      </c>
      <c r="R249" s="21">
        <v>7000</v>
      </c>
      <c r="S249" s="22">
        <f t="shared" si="22"/>
        <v>1676500000</v>
      </c>
      <c r="T249" s="19" t="s">
        <v>446</v>
      </c>
      <c r="U249" s="19" t="s">
        <v>31</v>
      </c>
      <c r="V249" s="10">
        <f>VLOOKUP(B249,[1]PL1!$A$11:AP$1509,35,1)</f>
        <v>30000</v>
      </c>
      <c r="W249" s="11">
        <f t="shared" si="18"/>
        <v>210000000</v>
      </c>
    </row>
    <row r="250" spans="1:23" ht="45" x14ac:dyDescent="0.25">
      <c r="A250" s="12">
        <v>244</v>
      </c>
      <c r="B250" s="18" t="s">
        <v>1330</v>
      </c>
      <c r="C250" s="12">
        <f>VLOOKUP(B250,[1]PL1!A$9:AP$1509,4,1)</f>
        <v>229</v>
      </c>
      <c r="D250" s="12" t="s">
        <v>22</v>
      </c>
      <c r="E250" s="19" t="s">
        <v>1026</v>
      </c>
      <c r="F250" s="19" t="s">
        <v>1782</v>
      </c>
      <c r="G250" s="12" t="s">
        <v>1027</v>
      </c>
      <c r="H250" s="19" t="s">
        <v>627</v>
      </c>
      <c r="I250" s="19" t="s">
        <v>25</v>
      </c>
      <c r="J250" s="12" t="s">
        <v>1028</v>
      </c>
      <c r="K250" s="12" t="s">
        <v>86</v>
      </c>
      <c r="L250" s="19" t="s">
        <v>1029</v>
      </c>
      <c r="M250" s="19" t="s">
        <v>179</v>
      </c>
      <c r="N250" s="19" t="s">
        <v>28</v>
      </c>
      <c r="O250" s="12" t="s">
        <v>78</v>
      </c>
      <c r="P250" s="20">
        <v>65000</v>
      </c>
      <c r="Q250" s="21">
        <v>3500</v>
      </c>
      <c r="R250" s="21">
        <v>3500</v>
      </c>
      <c r="S250" s="22">
        <f t="shared" si="22"/>
        <v>227500000</v>
      </c>
      <c r="T250" s="19" t="s">
        <v>1023</v>
      </c>
      <c r="U250" s="19" t="s">
        <v>31</v>
      </c>
      <c r="V250" s="10">
        <f>VLOOKUP(B250,[1]PL1!$A$11:AP$1509,35,1)</f>
        <v>20000</v>
      </c>
      <c r="W250" s="11">
        <f t="shared" si="18"/>
        <v>70000000</v>
      </c>
    </row>
    <row r="251" spans="1:23" ht="45" x14ac:dyDescent="0.25">
      <c r="A251" s="12">
        <v>245</v>
      </c>
      <c r="B251" s="18" t="s">
        <v>228</v>
      </c>
      <c r="C251" s="12">
        <f>VLOOKUP(B251,[1]PL1!A$9:AP$1509,4,1)</f>
        <v>663</v>
      </c>
      <c r="D251" s="12" t="s">
        <v>44</v>
      </c>
      <c r="E251" s="19" t="s">
        <v>896</v>
      </c>
      <c r="F251" s="19" t="s">
        <v>897</v>
      </c>
      <c r="G251" s="12" t="s">
        <v>121</v>
      </c>
      <c r="H251" s="19" t="s">
        <v>53</v>
      </c>
      <c r="I251" s="19" t="s">
        <v>25</v>
      </c>
      <c r="J251" s="12" t="s">
        <v>54</v>
      </c>
      <c r="K251" s="12" t="s">
        <v>86</v>
      </c>
      <c r="L251" s="19" t="s">
        <v>898</v>
      </c>
      <c r="M251" s="19" t="s">
        <v>888</v>
      </c>
      <c r="N251" s="19" t="s">
        <v>28</v>
      </c>
      <c r="O251" s="12" t="s">
        <v>29</v>
      </c>
      <c r="P251" s="20">
        <v>64000</v>
      </c>
      <c r="Q251" s="21">
        <v>1850</v>
      </c>
      <c r="R251" s="21">
        <v>1617</v>
      </c>
      <c r="S251" s="22">
        <f t="shared" si="22"/>
        <v>103488000</v>
      </c>
      <c r="T251" s="19" t="s">
        <v>889</v>
      </c>
      <c r="U251" s="19" t="s">
        <v>31</v>
      </c>
      <c r="V251" s="10">
        <f>VLOOKUP(B251,[1]PL1!$A$11:AP$1509,35,1)</f>
        <v>2000</v>
      </c>
      <c r="W251" s="11">
        <f t="shared" si="18"/>
        <v>3234000</v>
      </c>
    </row>
    <row r="252" spans="1:23" ht="60" x14ac:dyDescent="0.25">
      <c r="A252" s="12">
        <v>246</v>
      </c>
      <c r="B252" s="18" t="s">
        <v>290</v>
      </c>
      <c r="C252" s="12">
        <f>VLOOKUP(B252,[1]PL1!A$9:AP$1509,4,1)</f>
        <v>243</v>
      </c>
      <c r="D252" s="12" t="s">
        <v>22</v>
      </c>
      <c r="E252" s="19" t="s">
        <v>1004</v>
      </c>
      <c r="F252" s="19" t="s">
        <v>494</v>
      </c>
      <c r="G252" s="12" t="s">
        <v>1005</v>
      </c>
      <c r="H252" s="19" t="s">
        <v>100</v>
      </c>
      <c r="I252" s="19" t="s">
        <v>25</v>
      </c>
      <c r="J252" s="12" t="s">
        <v>1006</v>
      </c>
      <c r="K252" s="12" t="s">
        <v>92</v>
      </c>
      <c r="L252" s="19" t="s">
        <v>1007</v>
      </c>
      <c r="M252" s="19" t="s">
        <v>991</v>
      </c>
      <c r="N252" s="19" t="s">
        <v>28</v>
      </c>
      <c r="O252" s="12" t="s">
        <v>29</v>
      </c>
      <c r="P252" s="20">
        <v>10000</v>
      </c>
      <c r="Q252" s="21">
        <v>1510</v>
      </c>
      <c r="R252" s="21">
        <v>1509</v>
      </c>
      <c r="S252" s="22">
        <f t="shared" si="22"/>
        <v>15090000</v>
      </c>
      <c r="T252" s="19" t="s">
        <v>992</v>
      </c>
      <c r="U252" s="19" t="s">
        <v>31</v>
      </c>
      <c r="V252" s="10">
        <f>VLOOKUP(B252,[1]PL1!$A$11:AP$1509,35,1)</f>
        <v>3000</v>
      </c>
      <c r="W252" s="11">
        <f t="shared" si="18"/>
        <v>4527000</v>
      </c>
    </row>
    <row r="253" spans="1:23" ht="60" x14ac:dyDescent="0.25">
      <c r="A253" s="12">
        <v>247</v>
      </c>
      <c r="B253" s="18" t="s">
        <v>1170</v>
      </c>
      <c r="C253" s="12">
        <f>VLOOKUP(B253,[1]PL1!A$9:AP$1509,4,1)</f>
        <v>916</v>
      </c>
      <c r="D253" s="12" t="s">
        <v>44</v>
      </c>
      <c r="E253" s="19" t="s">
        <v>1454</v>
      </c>
      <c r="F253" s="19" t="s">
        <v>582</v>
      </c>
      <c r="G253" s="12" t="s">
        <v>181</v>
      </c>
      <c r="H253" s="19" t="s">
        <v>91</v>
      </c>
      <c r="I253" s="19" t="s">
        <v>25</v>
      </c>
      <c r="J253" s="12" t="s">
        <v>107</v>
      </c>
      <c r="K253" s="12" t="s">
        <v>86</v>
      </c>
      <c r="L253" s="19" t="s">
        <v>1516</v>
      </c>
      <c r="M253" s="19" t="s">
        <v>623</v>
      </c>
      <c r="N253" s="19" t="s">
        <v>28</v>
      </c>
      <c r="O253" s="12" t="s">
        <v>29</v>
      </c>
      <c r="P253" s="20">
        <v>680500</v>
      </c>
      <c r="Q253" s="21">
        <v>480</v>
      </c>
      <c r="R253" s="21">
        <v>430</v>
      </c>
      <c r="S253" s="22">
        <f t="shared" si="22"/>
        <v>292615000</v>
      </c>
      <c r="T253" s="19" t="s">
        <v>1650</v>
      </c>
      <c r="U253" s="19" t="s">
        <v>31</v>
      </c>
      <c r="V253" s="10">
        <f>VLOOKUP(B253,[1]PL1!$A$11:AP$1509,35,1)</f>
        <v>20000</v>
      </c>
      <c r="W253" s="11">
        <f t="shared" si="18"/>
        <v>8600000</v>
      </c>
    </row>
    <row r="254" spans="1:23" ht="45" x14ac:dyDescent="0.25">
      <c r="A254" s="12">
        <v>248</v>
      </c>
      <c r="B254" s="18" t="s">
        <v>254</v>
      </c>
      <c r="C254" s="12">
        <f>VLOOKUP(B254,[1]PL1!A$9:AP$1509,4,1)</f>
        <v>542</v>
      </c>
      <c r="D254" s="12" t="s">
        <v>41</v>
      </c>
      <c r="E254" s="19" t="s">
        <v>547</v>
      </c>
      <c r="F254" s="19" t="s">
        <v>350</v>
      </c>
      <c r="G254" s="12" t="s">
        <v>548</v>
      </c>
      <c r="H254" s="19" t="s">
        <v>106</v>
      </c>
      <c r="I254" s="19" t="s">
        <v>164</v>
      </c>
      <c r="J254" s="12" t="s">
        <v>498</v>
      </c>
      <c r="K254" s="12" t="s">
        <v>86</v>
      </c>
      <c r="L254" s="19" t="s">
        <v>549</v>
      </c>
      <c r="M254" s="19" t="s">
        <v>508</v>
      </c>
      <c r="N254" s="19" t="s">
        <v>28</v>
      </c>
      <c r="O254" s="12" t="s">
        <v>166</v>
      </c>
      <c r="P254" s="20">
        <v>32000</v>
      </c>
      <c r="Q254" s="21">
        <v>4500</v>
      </c>
      <c r="R254" s="21">
        <v>4494</v>
      </c>
      <c r="S254" s="22">
        <f t="shared" si="22"/>
        <v>143808000</v>
      </c>
      <c r="T254" s="19" t="s">
        <v>500</v>
      </c>
      <c r="U254" s="19" t="s">
        <v>31</v>
      </c>
      <c r="V254" s="10">
        <f>VLOOKUP(B254,[1]PL1!$A$11:AP$1509,35,1)</f>
        <v>2000</v>
      </c>
      <c r="W254" s="11">
        <f t="shared" si="18"/>
        <v>8988000</v>
      </c>
    </row>
    <row r="255" spans="1:23" ht="90" x14ac:dyDescent="0.25">
      <c r="A255" s="12">
        <v>249</v>
      </c>
      <c r="B255" s="18" t="s">
        <v>1288</v>
      </c>
      <c r="C255" s="12">
        <f>VLOOKUP(B255,[1]PL1!A$9:AP$1509,4,1)</f>
        <v>265</v>
      </c>
      <c r="D255" s="12" t="s">
        <v>22</v>
      </c>
      <c r="E255" s="19" t="s">
        <v>1455</v>
      </c>
      <c r="F255" s="19" t="s">
        <v>1785</v>
      </c>
      <c r="G255" s="12" t="s">
        <v>118</v>
      </c>
      <c r="H255" s="19" t="s">
        <v>106</v>
      </c>
      <c r="I255" s="19" t="s">
        <v>25</v>
      </c>
      <c r="J255" s="12" t="s">
        <v>1502</v>
      </c>
      <c r="K255" s="12" t="s">
        <v>86</v>
      </c>
      <c r="L255" s="19" t="s">
        <v>1628</v>
      </c>
      <c r="M255" s="19" t="s">
        <v>1253</v>
      </c>
      <c r="N255" s="19" t="s">
        <v>28</v>
      </c>
      <c r="O255" s="12" t="s">
        <v>29</v>
      </c>
      <c r="P255" s="20">
        <v>403000</v>
      </c>
      <c r="Q255" s="21">
        <v>10000</v>
      </c>
      <c r="R255" s="21">
        <v>1450</v>
      </c>
      <c r="S255" s="22">
        <f t="shared" si="22"/>
        <v>584350000</v>
      </c>
      <c r="T255" s="19" t="s">
        <v>1243</v>
      </c>
      <c r="U255" s="19" t="s">
        <v>31</v>
      </c>
      <c r="V255" s="10">
        <f>VLOOKUP(B255,[1]PL1!$A$11:AP$1509,35,1)</f>
        <v>10000</v>
      </c>
      <c r="W255" s="11">
        <f t="shared" si="18"/>
        <v>14500000</v>
      </c>
    </row>
    <row r="256" spans="1:23" ht="45" x14ac:dyDescent="0.25">
      <c r="A256" s="12">
        <v>250</v>
      </c>
      <c r="B256" s="18" t="s">
        <v>747</v>
      </c>
      <c r="C256" s="12">
        <f>VLOOKUP(B256,[1]PL1!A$9:AP$1509,4,1)</f>
        <v>248</v>
      </c>
      <c r="D256" s="12" t="s">
        <v>22</v>
      </c>
      <c r="E256" s="19" t="s">
        <v>1268</v>
      </c>
      <c r="F256" s="19" t="s">
        <v>1269</v>
      </c>
      <c r="G256" s="12" t="s">
        <v>1270</v>
      </c>
      <c r="H256" s="19" t="s">
        <v>1271</v>
      </c>
      <c r="I256" s="19" t="s">
        <v>1192</v>
      </c>
      <c r="J256" s="12" t="s">
        <v>1503</v>
      </c>
      <c r="K256" s="12" t="s">
        <v>248</v>
      </c>
      <c r="L256" s="19" t="s">
        <v>1273</v>
      </c>
      <c r="M256" s="19" t="s">
        <v>1253</v>
      </c>
      <c r="N256" s="19" t="s">
        <v>28</v>
      </c>
      <c r="O256" s="12" t="s">
        <v>258</v>
      </c>
      <c r="P256" s="20">
        <v>1100</v>
      </c>
      <c r="Q256" s="21">
        <v>3200</v>
      </c>
      <c r="R256" s="21">
        <v>3180</v>
      </c>
      <c r="S256" s="22">
        <f t="shared" si="22"/>
        <v>3498000</v>
      </c>
      <c r="T256" s="19" t="s">
        <v>1243</v>
      </c>
      <c r="U256" s="19" t="s">
        <v>31</v>
      </c>
      <c r="V256" s="10">
        <f>VLOOKUP(B256,[1]PL1!$A$11:AP$1509,35,1)</f>
        <v>500</v>
      </c>
      <c r="W256" s="11">
        <f t="shared" si="18"/>
        <v>1590000</v>
      </c>
    </row>
    <row r="257" spans="1:23" ht="45" x14ac:dyDescent="0.25">
      <c r="A257" s="12">
        <v>251</v>
      </c>
      <c r="B257" s="18" t="s">
        <v>1267</v>
      </c>
      <c r="C257" s="12">
        <f>VLOOKUP(B257,[1]PL1!A$9:AP$1509,4,1)</f>
        <v>222</v>
      </c>
      <c r="D257" s="12" t="s">
        <v>22</v>
      </c>
      <c r="E257" s="19" t="s">
        <v>424</v>
      </c>
      <c r="F257" s="19" t="s">
        <v>424</v>
      </c>
      <c r="G257" s="12" t="s">
        <v>42</v>
      </c>
      <c r="H257" s="19" t="s">
        <v>53</v>
      </c>
      <c r="I257" s="19" t="s">
        <v>25</v>
      </c>
      <c r="J257" s="12" t="s">
        <v>107</v>
      </c>
      <c r="K257" s="12" t="s">
        <v>86</v>
      </c>
      <c r="L257" s="19" t="s">
        <v>425</v>
      </c>
      <c r="M257" s="19" t="s">
        <v>393</v>
      </c>
      <c r="N257" s="19" t="s">
        <v>28</v>
      </c>
      <c r="O257" s="12" t="s">
        <v>29</v>
      </c>
      <c r="P257" s="20">
        <v>38000</v>
      </c>
      <c r="Q257" s="21">
        <v>990</v>
      </c>
      <c r="R257" s="21">
        <v>370</v>
      </c>
      <c r="S257" s="22">
        <f t="shared" si="22"/>
        <v>14060000</v>
      </c>
      <c r="T257" s="19" t="s">
        <v>393</v>
      </c>
      <c r="U257" s="19" t="s">
        <v>67</v>
      </c>
      <c r="V257" s="10">
        <f>VLOOKUP(B257,[1]PL1!$A$11:AP$1509,35,1)</f>
        <v>3000</v>
      </c>
      <c r="W257" s="11">
        <f t="shared" si="18"/>
        <v>1110000</v>
      </c>
    </row>
    <row r="258" spans="1:23" ht="45" x14ac:dyDescent="0.25">
      <c r="A258" s="12">
        <v>252</v>
      </c>
      <c r="B258" s="18" t="s">
        <v>1058</v>
      </c>
      <c r="C258" s="12">
        <f>VLOOKUP(B258,[1]PL1!A$9:AP$1509,4,1)</f>
        <v>814</v>
      </c>
      <c r="D258" s="12" t="s">
        <v>22</v>
      </c>
      <c r="E258" s="19" t="s">
        <v>551</v>
      </c>
      <c r="F258" s="19" t="s">
        <v>1456</v>
      </c>
      <c r="G258" s="12" t="s">
        <v>349</v>
      </c>
      <c r="H258" s="19" t="s">
        <v>522</v>
      </c>
      <c r="I258" s="19" t="s">
        <v>25</v>
      </c>
      <c r="J258" s="12" t="s">
        <v>498</v>
      </c>
      <c r="K258" s="12" t="s">
        <v>86</v>
      </c>
      <c r="L258" s="19" t="s">
        <v>552</v>
      </c>
      <c r="M258" s="19" t="s">
        <v>508</v>
      </c>
      <c r="N258" s="19" t="s">
        <v>28</v>
      </c>
      <c r="O258" s="12" t="s">
        <v>166</v>
      </c>
      <c r="P258" s="20">
        <v>60000</v>
      </c>
      <c r="Q258" s="21">
        <v>2450</v>
      </c>
      <c r="R258" s="21">
        <v>2436</v>
      </c>
      <c r="S258" s="22">
        <f t="shared" ref="S258:S273" si="23">R258*P258</f>
        <v>146160000</v>
      </c>
      <c r="T258" s="19" t="s">
        <v>500</v>
      </c>
      <c r="U258" s="19" t="s">
        <v>31</v>
      </c>
      <c r="V258" s="10">
        <f>VLOOKUP(B258,[1]PL1!$A$11:AP$1509,35,1)</f>
        <v>30000</v>
      </c>
      <c r="W258" s="11">
        <f t="shared" si="18"/>
        <v>73080000</v>
      </c>
    </row>
    <row r="259" spans="1:23" ht="45" x14ac:dyDescent="0.25">
      <c r="A259" s="12">
        <v>253</v>
      </c>
      <c r="B259" s="18" t="s">
        <v>550</v>
      </c>
      <c r="C259" s="12">
        <f>VLOOKUP(B259,[1]PL1!A$9:AP$1509,4,1)</f>
        <v>216</v>
      </c>
      <c r="D259" s="12" t="s">
        <v>22</v>
      </c>
      <c r="E259" s="19" t="s">
        <v>1457</v>
      </c>
      <c r="F259" s="19" t="s">
        <v>230</v>
      </c>
      <c r="G259" s="12" t="s">
        <v>1796</v>
      </c>
      <c r="H259" s="19" t="s">
        <v>1036</v>
      </c>
      <c r="I259" s="19" t="s">
        <v>81</v>
      </c>
      <c r="J259" s="12" t="s">
        <v>492</v>
      </c>
      <c r="K259" s="12" t="s">
        <v>92</v>
      </c>
      <c r="L259" s="19" t="s">
        <v>1846</v>
      </c>
      <c r="M259" s="19" t="s">
        <v>473</v>
      </c>
      <c r="N259" s="19" t="s">
        <v>28</v>
      </c>
      <c r="O259" s="12" t="s">
        <v>46</v>
      </c>
      <c r="P259" s="20">
        <v>3450</v>
      </c>
      <c r="Q259" s="21">
        <v>14500</v>
      </c>
      <c r="R259" s="21">
        <v>2745</v>
      </c>
      <c r="S259" s="22">
        <f t="shared" si="23"/>
        <v>9470250</v>
      </c>
      <c r="T259" s="19" t="s">
        <v>474</v>
      </c>
      <c r="U259" s="19" t="s">
        <v>67</v>
      </c>
      <c r="V259" s="10">
        <f>VLOOKUP(B259,[1]PL1!$A$11:AP$1509,35,1)</f>
        <v>500</v>
      </c>
      <c r="W259" s="11">
        <f t="shared" si="18"/>
        <v>1372500</v>
      </c>
    </row>
    <row r="260" spans="1:23" ht="90" x14ac:dyDescent="0.25">
      <c r="A260" s="12">
        <v>254</v>
      </c>
      <c r="B260" s="18" t="s">
        <v>1141</v>
      </c>
      <c r="C260" s="12">
        <f>VLOOKUP(B260,[1]PL1!A$9:AP$1509,4,1)</f>
        <v>216</v>
      </c>
      <c r="D260" s="12" t="s">
        <v>48</v>
      </c>
      <c r="E260" s="19" t="s">
        <v>1099</v>
      </c>
      <c r="F260" s="19" t="s">
        <v>230</v>
      </c>
      <c r="G260" s="12" t="s">
        <v>721</v>
      </c>
      <c r="H260" s="19" t="s">
        <v>132</v>
      </c>
      <c r="I260" s="19" t="s">
        <v>45</v>
      </c>
      <c r="J260" s="12" t="s">
        <v>369</v>
      </c>
      <c r="K260" s="12" t="s">
        <v>86</v>
      </c>
      <c r="L260" s="19" t="s">
        <v>1100</v>
      </c>
      <c r="M260" s="19" t="s">
        <v>1592</v>
      </c>
      <c r="N260" s="19" t="s">
        <v>293</v>
      </c>
      <c r="O260" s="12" t="s">
        <v>38</v>
      </c>
      <c r="P260" s="20">
        <v>23000</v>
      </c>
      <c r="Q260" s="21">
        <v>55000</v>
      </c>
      <c r="R260" s="21">
        <v>49500</v>
      </c>
      <c r="S260" s="22">
        <f t="shared" si="23"/>
        <v>1138500000</v>
      </c>
      <c r="T260" s="19" t="s">
        <v>1098</v>
      </c>
      <c r="U260" s="19" t="s">
        <v>219</v>
      </c>
      <c r="V260" s="10">
        <f>VLOOKUP(B260,[1]PL1!$A$11:AP$1509,35,1)</f>
        <v>1000</v>
      </c>
      <c r="W260" s="11">
        <f t="shared" si="18"/>
        <v>49500000</v>
      </c>
    </row>
    <row r="261" spans="1:23" ht="30" x14ac:dyDescent="0.25">
      <c r="A261" s="12">
        <v>255</v>
      </c>
      <c r="B261" s="18" t="s">
        <v>722</v>
      </c>
      <c r="C261" s="12">
        <f>VLOOKUP(B261,[1]PL1!A$9:AP$1509,4,1)</f>
        <v>217</v>
      </c>
      <c r="D261" s="12" t="s">
        <v>22</v>
      </c>
      <c r="E261" s="19" t="s">
        <v>604</v>
      </c>
      <c r="F261" s="19" t="s">
        <v>605</v>
      </c>
      <c r="G261" s="12" t="s">
        <v>606</v>
      </c>
      <c r="H261" s="19" t="s">
        <v>600</v>
      </c>
      <c r="I261" s="19" t="s">
        <v>81</v>
      </c>
      <c r="J261" s="12" t="s">
        <v>607</v>
      </c>
      <c r="K261" s="12" t="s">
        <v>92</v>
      </c>
      <c r="L261" s="19" t="s">
        <v>608</v>
      </c>
      <c r="M261" s="19" t="s">
        <v>584</v>
      </c>
      <c r="N261" s="19" t="s">
        <v>28</v>
      </c>
      <c r="O261" s="12" t="s">
        <v>46</v>
      </c>
      <c r="P261" s="20">
        <v>4500</v>
      </c>
      <c r="Q261" s="21">
        <v>40000</v>
      </c>
      <c r="R261" s="21">
        <v>35000</v>
      </c>
      <c r="S261" s="22">
        <f t="shared" si="23"/>
        <v>157500000</v>
      </c>
      <c r="T261" s="19" t="s">
        <v>585</v>
      </c>
      <c r="U261" s="19" t="s">
        <v>31</v>
      </c>
      <c r="V261" s="10">
        <f>VLOOKUP(B261,[1]PL1!$A$11:AP$1509,35,1)</f>
        <v>500</v>
      </c>
      <c r="W261" s="11">
        <f t="shared" si="18"/>
        <v>17500000</v>
      </c>
    </row>
    <row r="262" spans="1:23" ht="60" x14ac:dyDescent="0.25">
      <c r="A262" s="12">
        <v>256</v>
      </c>
      <c r="B262" s="18" t="s">
        <v>887</v>
      </c>
      <c r="C262" s="12">
        <f>VLOOKUP(B262,[1]PL1!A$9:AP$1509,4,1)</f>
        <v>454</v>
      </c>
      <c r="D262" s="12" t="s">
        <v>22</v>
      </c>
      <c r="E262" s="19" t="s">
        <v>553</v>
      </c>
      <c r="F262" s="19" t="s">
        <v>554</v>
      </c>
      <c r="G262" s="12" t="s">
        <v>42</v>
      </c>
      <c r="H262" s="19" t="s">
        <v>555</v>
      </c>
      <c r="I262" s="19" t="s">
        <v>25</v>
      </c>
      <c r="J262" s="12" t="s">
        <v>498</v>
      </c>
      <c r="K262" s="12" t="s">
        <v>86</v>
      </c>
      <c r="L262" s="19" t="s">
        <v>556</v>
      </c>
      <c r="M262" s="19" t="s">
        <v>508</v>
      </c>
      <c r="N262" s="19" t="s">
        <v>28</v>
      </c>
      <c r="O262" s="12" t="s">
        <v>166</v>
      </c>
      <c r="P262" s="20">
        <v>12500</v>
      </c>
      <c r="Q262" s="21">
        <v>2500</v>
      </c>
      <c r="R262" s="21">
        <v>2499</v>
      </c>
      <c r="S262" s="22">
        <f t="shared" si="23"/>
        <v>31237500</v>
      </c>
      <c r="T262" s="19" t="s">
        <v>500</v>
      </c>
      <c r="U262" s="19" t="s">
        <v>31</v>
      </c>
      <c r="V262" s="10">
        <f>VLOOKUP(B262,[1]PL1!$A$11:AP$1509,35,1)</f>
        <v>1000</v>
      </c>
      <c r="W262" s="11">
        <f t="shared" si="18"/>
        <v>2499000</v>
      </c>
    </row>
    <row r="263" spans="1:23" ht="45" x14ac:dyDescent="0.25">
      <c r="A263" s="12">
        <v>257</v>
      </c>
      <c r="B263" s="18" t="s">
        <v>229</v>
      </c>
      <c r="C263" s="12">
        <f>VLOOKUP(B263,[1]PL1!A$9:AP$1509,4,1)</f>
        <v>454</v>
      </c>
      <c r="D263" s="12" t="s">
        <v>22</v>
      </c>
      <c r="E263" s="19" t="s">
        <v>1458</v>
      </c>
      <c r="F263" s="19" t="s">
        <v>554</v>
      </c>
      <c r="G263" s="12" t="s">
        <v>1797</v>
      </c>
      <c r="H263" s="19" t="s">
        <v>132</v>
      </c>
      <c r="I263" s="19" t="s">
        <v>45</v>
      </c>
      <c r="J263" s="12" t="s">
        <v>1497</v>
      </c>
      <c r="K263" s="12" t="s">
        <v>86</v>
      </c>
      <c r="L263" s="19" t="s">
        <v>1518</v>
      </c>
      <c r="M263" s="19" t="s">
        <v>473</v>
      </c>
      <c r="N263" s="19" t="s">
        <v>28</v>
      </c>
      <c r="O263" s="12" t="s">
        <v>38</v>
      </c>
      <c r="P263" s="20">
        <v>8050</v>
      </c>
      <c r="Q263" s="21">
        <v>24000</v>
      </c>
      <c r="R263" s="21">
        <v>23350</v>
      </c>
      <c r="S263" s="22">
        <f t="shared" si="23"/>
        <v>187967500</v>
      </c>
      <c r="T263" s="19" t="s">
        <v>474</v>
      </c>
      <c r="U263" s="19" t="s">
        <v>67</v>
      </c>
      <c r="V263" s="10">
        <f>VLOOKUP(B263,[1]PL1!$A$11:AP$1509,35,1)</f>
        <v>50</v>
      </c>
      <c r="W263" s="11">
        <f t="shared" ref="W263:W280" si="24">V263*R263</f>
        <v>1167500</v>
      </c>
    </row>
    <row r="264" spans="1:23" ht="30" x14ac:dyDescent="0.25">
      <c r="A264" s="12">
        <v>258</v>
      </c>
      <c r="B264" s="18" t="s">
        <v>603</v>
      </c>
      <c r="C264" s="12">
        <f>VLOOKUP(B264,[1]PL1!A$9:AP$1509,4,1)</f>
        <v>435</v>
      </c>
      <c r="D264" s="12" t="s">
        <v>22</v>
      </c>
      <c r="E264" s="19" t="s">
        <v>1459</v>
      </c>
      <c r="F264" s="19" t="s">
        <v>426</v>
      </c>
      <c r="G264" s="12" t="s">
        <v>129</v>
      </c>
      <c r="H264" s="19" t="s">
        <v>106</v>
      </c>
      <c r="I264" s="19" t="s">
        <v>25</v>
      </c>
      <c r="J264" s="12" t="s">
        <v>138</v>
      </c>
      <c r="K264" s="12" t="s">
        <v>86</v>
      </c>
      <c r="L264" s="19" t="s">
        <v>1513</v>
      </c>
      <c r="M264" s="19" t="s">
        <v>119</v>
      </c>
      <c r="N264" s="19" t="s">
        <v>28</v>
      </c>
      <c r="O264" s="12" t="s">
        <v>29</v>
      </c>
      <c r="P264" s="20">
        <v>179000</v>
      </c>
      <c r="Q264" s="21">
        <v>230</v>
      </c>
      <c r="R264" s="21">
        <v>95</v>
      </c>
      <c r="S264" s="22">
        <f t="shared" si="23"/>
        <v>17005000</v>
      </c>
      <c r="T264" s="19" t="s">
        <v>119</v>
      </c>
      <c r="U264" s="19" t="s">
        <v>67</v>
      </c>
      <c r="V264" s="10">
        <f>VLOOKUP(B264,[1]PL1!$A$11:AP$1509,35,1)</f>
        <v>6000</v>
      </c>
      <c r="W264" s="11">
        <f t="shared" si="24"/>
        <v>570000</v>
      </c>
    </row>
    <row r="265" spans="1:23" ht="30" x14ac:dyDescent="0.25">
      <c r="A265" s="12">
        <v>259</v>
      </c>
      <c r="B265" s="18" t="s">
        <v>1086</v>
      </c>
      <c r="C265" s="12">
        <f>VLOOKUP(B265,[1]PL1!A$9:AP$1509,4,1)</f>
        <v>736</v>
      </c>
      <c r="D265" s="12" t="s">
        <v>22</v>
      </c>
      <c r="E265" s="19" t="s">
        <v>688</v>
      </c>
      <c r="F265" s="19" t="s">
        <v>689</v>
      </c>
      <c r="G265" s="12" t="s">
        <v>105</v>
      </c>
      <c r="H265" s="19" t="s">
        <v>476</v>
      </c>
      <c r="I265" s="19" t="s">
        <v>25</v>
      </c>
      <c r="J265" s="12" t="s">
        <v>690</v>
      </c>
      <c r="K265" s="12" t="s">
        <v>86</v>
      </c>
      <c r="L265" s="19" t="s">
        <v>691</v>
      </c>
      <c r="M265" s="19" t="s">
        <v>692</v>
      </c>
      <c r="N265" s="19" t="s">
        <v>28</v>
      </c>
      <c r="O265" s="12" t="s">
        <v>78</v>
      </c>
      <c r="P265" s="20">
        <v>34000</v>
      </c>
      <c r="Q265" s="21">
        <v>2500</v>
      </c>
      <c r="R265" s="21">
        <v>2100</v>
      </c>
      <c r="S265" s="22">
        <f t="shared" si="23"/>
        <v>71400000</v>
      </c>
      <c r="T265" s="19" t="s">
        <v>1824</v>
      </c>
      <c r="U265" s="19" t="s">
        <v>31</v>
      </c>
      <c r="V265" s="10">
        <f>VLOOKUP(B265,[1]PL1!$A$11:AP$1509,35,1)</f>
        <v>5000</v>
      </c>
      <c r="W265" s="11">
        <f t="shared" si="24"/>
        <v>10500000</v>
      </c>
    </row>
    <row r="266" spans="1:23" ht="45" x14ac:dyDescent="0.25">
      <c r="A266" s="12">
        <v>260</v>
      </c>
      <c r="B266" s="18" t="s">
        <v>783</v>
      </c>
      <c r="C266" s="12">
        <f>VLOOKUP(B266,[1]PL1!A$9:AP$1509,4,1)</f>
        <v>486</v>
      </c>
      <c r="D266" s="12" t="s">
        <v>48</v>
      </c>
      <c r="E266" s="19" t="s">
        <v>810</v>
      </c>
      <c r="F266" s="19" t="s">
        <v>427</v>
      </c>
      <c r="G266" s="12" t="s">
        <v>148</v>
      </c>
      <c r="H266" s="19" t="s">
        <v>53</v>
      </c>
      <c r="I266" s="19" t="s">
        <v>25</v>
      </c>
      <c r="J266" s="12" t="s">
        <v>530</v>
      </c>
      <c r="K266" s="12" t="s">
        <v>86</v>
      </c>
      <c r="L266" s="19" t="s">
        <v>811</v>
      </c>
      <c r="M266" s="19" t="s">
        <v>1582</v>
      </c>
      <c r="N266" s="19" t="s">
        <v>714</v>
      </c>
      <c r="O266" s="12" t="s">
        <v>29</v>
      </c>
      <c r="P266" s="20">
        <v>585000</v>
      </c>
      <c r="Q266" s="21">
        <v>1890</v>
      </c>
      <c r="R266" s="21">
        <v>1890</v>
      </c>
      <c r="S266" s="22">
        <f t="shared" si="23"/>
        <v>1105650000</v>
      </c>
      <c r="T266" s="19" t="s">
        <v>1666</v>
      </c>
      <c r="U266" s="19" t="s">
        <v>219</v>
      </c>
      <c r="V266" s="10">
        <f>VLOOKUP(B266,[1]PL1!$A$11:AP$1509,35,1)</f>
        <v>40000</v>
      </c>
      <c r="W266" s="11">
        <f t="shared" si="24"/>
        <v>75600000</v>
      </c>
    </row>
    <row r="267" spans="1:23" ht="45" x14ac:dyDescent="0.25">
      <c r="A267" s="12">
        <v>261</v>
      </c>
      <c r="B267" s="18" t="s">
        <v>1202</v>
      </c>
      <c r="C267" s="12">
        <f>VLOOKUP(B267,[1]PL1!A$9:AP$1509,4,1)</f>
        <v>157</v>
      </c>
      <c r="D267" s="12" t="s">
        <v>192</v>
      </c>
      <c r="E267" s="19" t="s">
        <v>1460</v>
      </c>
      <c r="F267" s="19" t="s">
        <v>145</v>
      </c>
      <c r="G267" s="12" t="s">
        <v>113</v>
      </c>
      <c r="H267" s="19" t="s">
        <v>1461</v>
      </c>
      <c r="I267" s="19" t="s">
        <v>25</v>
      </c>
      <c r="J267" s="12" t="s">
        <v>107</v>
      </c>
      <c r="K267" s="12" t="s">
        <v>86</v>
      </c>
      <c r="L267" s="19" t="s">
        <v>1204</v>
      </c>
      <c r="M267" s="19" t="s">
        <v>1642</v>
      </c>
      <c r="N267" s="19" t="s">
        <v>114</v>
      </c>
      <c r="O267" s="12" t="s">
        <v>29</v>
      </c>
      <c r="P267" s="20">
        <v>525000</v>
      </c>
      <c r="Q267" s="21">
        <v>850</v>
      </c>
      <c r="R267" s="21">
        <v>500</v>
      </c>
      <c r="S267" s="22">
        <f t="shared" si="23"/>
        <v>262500000</v>
      </c>
      <c r="T267" s="19" t="s">
        <v>1675</v>
      </c>
      <c r="U267" s="19" t="s">
        <v>31</v>
      </c>
      <c r="V267" s="10">
        <f>VLOOKUP(B267,[1]PL1!$A$11:AP$1509,35,1)</f>
        <v>15000</v>
      </c>
      <c r="W267" s="11">
        <f t="shared" si="24"/>
        <v>7500000</v>
      </c>
    </row>
    <row r="268" spans="1:23" ht="60" x14ac:dyDescent="0.25">
      <c r="A268" s="12">
        <v>262</v>
      </c>
      <c r="B268" s="18" t="s">
        <v>1203</v>
      </c>
      <c r="C268" s="12">
        <f>VLOOKUP(B268,[1]PL1!A$9:AP$1509,4,1)</f>
        <v>543</v>
      </c>
      <c r="D268" s="12" t="s">
        <v>44</v>
      </c>
      <c r="E268" s="19" t="s">
        <v>1462</v>
      </c>
      <c r="F268" s="19" t="s">
        <v>292</v>
      </c>
      <c r="G268" s="12" t="s">
        <v>116</v>
      </c>
      <c r="H268" s="19" t="s">
        <v>53</v>
      </c>
      <c r="I268" s="19" t="s">
        <v>164</v>
      </c>
      <c r="J268" s="12" t="s">
        <v>54</v>
      </c>
      <c r="K268" s="12" t="s">
        <v>92</v>
      </c>
      <c r="L268" s="19" t="s">
        <v>581</v>
      </c>
      <c r="M268" s="19" t="s">
        <v>1519</v>
      </c>
      <c r="N268" s="19" t="s">
        <v>28</v>
      </c>
      <c r="O268" s="12" t="s">
        <v>29</v>
      </c>
      <c r="P268" s="20">
        <v>50000</v>
      </c>
      <c r="Q268" s="21">
        <v>4400</v>
      </c>
      <c r="R268" s="21">
        <v>4389</v>
      </c>
      <c r="S268" s="22">
        <f t="shared" si="23"/>
        <v>219450000</v>
      </c>
      <c r="T268" s="19" t="s">
        <v>1654</v>
      </c>
      <c r="U268" s="19" t="s">
        <v>31</v>
      </c>
      <c r="V268" s="10">
        <f>VLOOKUP(B268,[1]PL1!$A$11:AP$1509,35,1)</f>
        <v>5000</v>
      </c>
      <c r="W268" s="11">
        <f t="shared" si="24"/>
        <v>21945000</v>
      </c>
    </row>
    <row r="269" spans="1:23" ht="45" x14ac:dyDescent="0.25">
      <c r="A269" s="12">
        <v>263</v>
      </c>
      <c r="B269" s="18" t="s">
        <v>1289</v>
      </c>
      <c r="C269" s="12">
        <f>VLOOKUP(B269,[1]PL1!A$9:AP$1509,4,1)</f>
        <v>544</v>
      </c>
      <c r="D269" s="12" t="s">
        <v>41</v>
      </c>
      <c r="E269" s="19" t="s">
        <v>1463</v>
      </c>
      <c r="F269" s="19" t="s">
        <v>1008</v>
      </c>
      <c r="G269" s="12" t="s">
        <v>110</v>
      </c>
      <c r="H269" s="19" t="s">
        <v>53</v>
      </c>
      <c r="I269" s="19" t="s">
        <v>25</v>
      </c>
      <c r="J269" s="12" t="s">
        <v>54</v>
      </c>
      <c r="K269" s="12" t="s">
        <v>86</v>
      </c>
      <c r="L269" s="19" t="s">
        <v>1555</v>
      </c>
      <c r="M269" s="19" t="s">
        <v>888</v>
      </c>
      <c r="N269" s="19" t="s">
        <v>28</v>
      </c>
      <c r="O269" s="12" t="s">
        <v>29</v>
      </c>
      <c r="P269" s="20">
        <v>32000</v>
      </c>
      <c r="Q269" s="21">
        <v>8000</v>
      </c>
      <c r="R269" s="21">
        <v>7450</v>
      </c>
      <c r="S269" s="22">
        <f t="shared" si="23"/>
        <v>238400000</v>
      </c>
      <c r="T269" s="19" t="s">
        <v>470</v>
      </c>
      <c r="U269" s="19" t="s">
        <v>31</v>
      </c>
      <c r="V269" s="10">
        <f>VLOOKUP(B269,[1]PL1!$A$11:AP$1509,35,1)</f>
        <v>2000</v>
      </c>
      <c r="W269" s="11">
        <f t="shared" si="24"/>
        <v>14900000</v>
      </c>
    </row>
    <row r="270" spans="1:23" ht="60" x14ac:dyDescent="0.25">
      <c r="A270" s="12">
        <v>264</v>
      </c>
      <c r="B270" s="18" t="s">
        <v>580</v>
      </c>
      <c r="C270" s="12">
        <f>VLOOKUP(B270,[1]PL1!A$9:AP$1509,4,1)</f>
        <v>943</v>
      </c>
      <c r="D270" s="12" t="s">
        <v>44</v>
      </c>
      <c r="E270" s="19" t="s">
        <v>693</v>
      </c>
      <c r="F270" s="19" t="s">
        <v>694</v>
      </c>
      <c r="G270" s="12" t="s">
        <v>226</v>
      </c>
      <c r="H270" s="19" t="s">
        <v>106</v>
      </c>
      <c r="I270" s="19" t="s">
        <v>25</v>
      </c>
      <c r="J270" s="12" t="s">
        <v>695</v>
      </c>
      <c r="K270" s="12" t="s">
        <v>92</v>
      </c>
      <c r="L270" s="19" t="s">
        <v>696</v>
      </c>
      <c r="M270" s="19" t="s">
        <v>625</v>
      </c>
      <c r="N270" s="19" t="s">
        <v>28</v>
      </c>
      <c r="O270" s="12" t="s">
        <v>29</v>
      </c>
      <c r="P270" s="20">
        <v>5000</v>
      </c>
      <c r="Q270" s="21">
        <v>2650</v>
      </c>
      <c r="R270" s="21">
        <v>2290</v>
      </c>
      <c r="S270" s="22">
        <f t="shared" si="23"/>
        <v>11450000</v>
      </c>
      <c r="T270" s="19" t="s">
        <v>1824</v>
      </c>
      <c r="U270" s="19" t="s">
        <v>31</v>
      </c>
      <c r="V270" s="10">
        <f>VLOOKUP(B270,[1]PL1!$A$11:AP$1509,35,1)</f>
        <v>5000</v>
      </c>
      <c r="W270" s="11">
        <f t="shared" si="24"/>
        <v>11450000</v>
      </c>
    </row>
    <row r="271" spans="1:23" ht="60" x14ac:dyDescent="0.25">
      <c r="A271" s="12">
        <v>265</v>
      </c>
      <c r="B271" s="18" t="s">
        <v>724</v>
      </c>
      <c r="C271" s="12" t="str">
        <f>VLOOKUP(B271,[1]PL1!A$9:AP$1509,4,1)</f>
        <v>1015</v>
      </c>
      <c r="D271" s="12" t="s">
        <v>22</v>
      </c>
      <c r="E271" s="19" t="s">
        <v>1464</v>
      </c>
      <c r="F271" s="19" t="s">
        <v>1011</v>
      </c>
      <c r="G271" s="12" t="s">
        <v>1465</v>
      </c>
      <c r="H271" s="19" t="s">
        <v>109</v>
      </c>
      <c r="I271" s="19" t="s">
        <v>25</v>
      </c>
      <c r="J271" s="12" t="s">
        <v>107</v>
      </c>
      <c r="K271" s="12" t="s">
        <v>711</v>
      </c>
      <c r="L271" s="19" t="s">
        <v>1614</v>
      </c>
      <c r="M271" s="19" t="s">
        <v>1615</v>
      </c>
      <c r="N271" s="19" t="s">
        <v>28</v>
      </c>
      <c r="O271" s="12" t="s">
        <v>29</v>
      </c>
      <c r="P271" s="20">
        <v>110000</v>
      </c>
      <c r="Q271" s="21">
        <v>650</v>
      </c>
      <c r="R271" s="21">
        <v>560</v>
      </c>
      <c r="S271" s="22">
        <f t="shared" si="23"/>
        <v>61600000</v>
      </c>
      <c r="T271" s="19" t="s">
        <v>889</v>
      </c>
      <c r="U271" s="19" t="s">
        <v>31</v>
      </c>
      <c r="V271" s="10">
        <f>VLOOKUP(B271,[1]PL1!$A$11:AP$1509,35,1)</f>
        <v>20000</v>
      </c>
      <c r="W271" s="11">
        <f t="shared" si="24"/>
        <v>11200000</v>
      </c>
    </row>
    <row r="272" spans="1:23" ht="60" x14ac:dyDescent="0.25">
      <c r="A272" s="12">
        <v>266</v>
      </c>
      <c r="B272" s="18" t="s">
        <v>1205</v>
      </c>
      <c r="C272" s="12" t="str">
        <f>VLOOKUP(B272,[1]PL1!A$9:AP$1509,4,1)</f>
        <v>1015</v>
      </c>
      <c r="D272" s="12" t="s">
        <v>22</v>
      </c>
      <c r="E272" s="19" t="s">
        <v>1010</v>
      </c>
      <c r="F272" s="19" t="s">
        <v>1011</v>
      </c>
      <c r="G272" s="12" t="s">
        <v>1012</v>
      </c>
      <c r="H272" s="19" t="s">
        <v>1013</v>
      </c>
      <c r="I272" s="19" t="s">
        <v>25</v>
      </c>
      <c r="J272" s="12" t="s">
        <v>107</v>
      </c>
      <c r="K272" s="12" t="s">
        <v>86</v>
      </c>
      <c r="L272" s="19" t="s">
        <v>1014</v>
      </c>
      <c r="M272" s="19" t="s">
        <v>993</v>
      </c>
      <c r="N272" s="19" t="s">
        <v>28</v>
      </c>
      <c r="O272" s="12" t="s">
        <v>29</v>
      </c>
      <c r="P272" s="20">
        <v>370000</v>
      </c>
      <c r="Q272" s="21">
        <v>600</v>
      </c>
      <c r="R272" s="21">
        <v>599</v>
      </c>
      <c r="S272" s="22">
        <f t="shared" si="23"/>
        <v>221630000</v>
      </c>
      <c r="T272" s="19" t="s">
        <v>992</v>
      </c>
      <c r="U272" s="19" t="s">
        <v>31</v>
      </c>
      <c r="V272" s="10">
        <f>VLOOKUP(B272,[1]PL1!$A$11:AP$1509,35,1)</f>
        <v>40000</v>
      </c>
      <c r="W272" s="11">
        <f t="shared" si="24"/>
        <v>23960000</v>
      </c>
    </row>
    <row r="273" spans="1:23" ht="45" x14ac:dyDescent="0.25">
      <c r="A273" s="12">
        <v>267</v>
      </c>
      <c r="B273" s="18" t="s">
        <v>725</v>
      </c>
      <c r="C273" s="12">
        <f>VLOOKUP(B273,[1]PL1!A$9:AP$1509,4,1)</f>
        <v>1017</v>
      </c>
      <c r="D273" s="12" t="s">
        <v>22</v>
      </c>
      <c r="E273" s="19" t="s">
        <v>320</v>
      </c>
      <c r="F273" s="19" t="s">
        <v>321</v>
      </c>
      <c r="G273" s="12" t="s">
        <v>322</v>
      </c>
      <c r="H273" s="19" t="s">
        <v>97</v>
      </c>
      <c r="I273" s="19" t="s">
        <v>25</v>
      </c>
      <c r="J273" s="12" t="s">
        <v>324</v>
      </c>
      <c r="K273" s="12" t="s">
        <v>86</v>
      </c>
      <c r="L273" s="19" t="s">
        <v>325</v>
      </c>
      <c r="M273" s="19" t="s">
        <v>309</v>
      </c>
      <c r="N273" s="19" t="s">
        <v>28</v>
      </c>
      <c r="O273" s="12" t="s">
        <v>29</v>
      </c>
      <c r="P273" s="20">
        <v>250000</v>
      </c>
      <c r="Q273" s="21">
        <v>3200</v>
      </c>
      <c r="R273" s="21">
        <v>3200</v>
      </c>
      <c r="S273" s="22">
        <f t="shared" si="23"/>
        <v>800000000</v>
      </c>
      <c r="T273" s="19" t="s">
        <v>310</v>
      </c>
      <c r="U273" s="19" t="s">
        <v>31</v>
      </c>
      <c r="V273" s="10">
        <f>VLOOKUP(B273,[1]PL1!$A$11:AP$1509,35,1)</f>
        <v>30000</v>
      </c>
      <c r="W273" s="11">
        <f t="shared" si="24"/>
        <v>96000000</v>
      </c>
    </row>
    <row r="274" spans="1:23" ht="60" x14ac:dyDescent="0.25">
      <c r="A274" s="12">
        <v>268</v>
      </c>
      <c r="B274" s="18" t="s">
        <v>1206</v>
      </c>
      <c r="C274" s="12" t="str">
        <f>VLOOKUP(B274,[1]PL1!A$9:AP$1509,4,1)</f>
        <v>1017</v>
      </c>
      <c r="D274" s="12" t="s">
        <v>22</v>
      </c>
      <c r="E274" s="19" t="s">
        <v>1016</v>
      </c>
      <c r="F274" s="19" t="s">
        <v>321</v>
      </c>
      <c r="G274" s="12" t="s">
        <v>1017</v>
      </c>
      <c r="H274" s="19" t="s">
        <v>100</v>
      </c>
      <c r="I274" s="19" t="s">
        <v>25</v>
      </c>
      <c r="J274" s="12" t="s">
        <v>144</v>
      </c>
      <c r="K274" s="12" t="s">
        <v>92</v>
      </c>
      <c r="L274" s="19" t="s">
        <v>1018</v>
      </c>
      <c r="M274" s="19" t="s">
        <v>991</v>
      </c>
      <c r="N274" s="19" t="s">
        <v>28</v>
      </c>
      <c r="O274" s="12" t="s">
        <v>29</v>
      </c>
      <c r="P274" s="20">
        <v>120000</v>
      </c>
      <c r="Q274" s="21">
        <v>3900</v>
      </c>
      <c r="R274" s="21">
        <v>2299</v>
      </c>
      <c r="S274" s="22">
        <f t="shared" ref="S274:S280" si="25">R274*P274</f>
        <v>275880000</v>
      </c>
      <c r="T274" s="19" t="s">
        <v>992</v>
      </c>
      <c r="U274" s="19" t="s">
        <v>31</v>
      </c>
      <c r="V274" s="10">
        <f>VLOOKUP(B274,[1]PL1!$A$11:AP$1509,35,1)</f>
        <v>60000</v>
      </c>
      <c r="W274" s="11">
        <f t="shared" si="24"/>
        <v>137940000</v>
      </c>
    </row>
    <row r="275" spans="1:23" ht="45" x14ac:dyDescent="0.25">
      <c r="A275" s="12">
        <v>269</v>
      </c>
      <c r="B275" s="18" t="s">
        <v>1009</v>
      </c>
      <c r="C275" s="12" t="str">
        <f>VLOOKUP(B275,[1]PL1!A$9:AP$1509,4,1)</f>
        <v>1017</v>
      </c>
      <c r="D275" s="12" t="s">
        <v>22</v>
      </c>
      <c r="E275" s="19" t="s">
        <v>1466</v>
      </c>
      <c r="F275" s="19" t="s">
        <v>321</v>
      </c>
      <c r="G275" s="12" t="s">
        <v>1467</v>
      </c>
      <c r="H275" s="19" t="s">
        <v>53</v>
      </c>
      <c r="I275" s="19" t="s">
        <v>25</v>
      </c>
      <c r="J275" s="12" t="s">
        <v>107</v>
      </c>
      <c r="K275" s="12" t="s">
        <v>86</v>
      </c>
      <c r="L275" s="19" t="s">
        <v>1539</v>
      </c>
      <c r="M275" s="19" t="s">
        <v>1540</v>
      </c>
      <c r="N275" s="19" t="s">
        <v>28</v>
      </c>
      <c r="O275" s="12" t="s">
        <v>29</v>
      </c>
      <c r="P275" s="20">
        <v>315000</v>
      </c>
      <c r="Q275" s="21">
        <v>1200</v>
      </c>
      <c r="R275" s="21">
        <v>1197</v>
      </c>
      <c r="S275" s="22">
        <f t="shared" si="25"/>
        <v>377055000</v>
      </c>
      <c r="T275" s="19" t="s">
        <v>355</v>
      </c>
      <c r="U275" s="19" t="s">
        <v>31</v>
      </c>
      <c r="V275" s="10">
        <f>VLOOKUP(B275,[1]PL1!$A$11:AP$1509,35,1)</f>
        <v>30000</v>
      </c>
      <c r="W275" s="11">
        <f t="shared" si="24"/>
        <v>35910000</v>
      </c>
    </row>
    <row r="276" spans="1:23" ht="45" x14ac:dyDescent="0.25">
      <c r="A276" s="12">
        <v>270</v>
      </c>
      <c r="B276" s="18" t="s">
        <v>835</v>
      </c>
      <c r="C276" s="12">
        <f>VLOOKUP(B276,[1]PL1!A$9:AP$1509,4,1)</f>
        <v>1022</v>
      </c>
      <c r="D276" s="12" t="s">
        <v>22</v>
      </c>
      <c r="E276" s="19" t="s">
        <v>363</v>
      </c>
      <c r="F276" s="19" t="s">
        <v>1773</v>
      </c>
      <c r="G276" s="12" t="s">
        <v>364</v>
      </c>
      <c r="H276" s="19" t="s">
        <v>43</v>
      </c>
      <c r="I276" s="19" t="s">
        <v>25</v>
      </c>
      <c r="J276" s="12" t="s">
        <v>149</v>
      </c>
      <c r="K276" s="12" t="s">
        <v>86</v>
      </c>
      <c r="L276" s="19" t="s">
        <v>365</v>
      </c>
      <c r="M276" s="19" t="s">
        <v>1541</v>
      </c>
      <c r="N276" s="19" t="s">
        <v>28</v>
      </c>
      <c r="O276" s="12" t="s">
        <v>29</v>
      </c>
      <c r="P276" s="20">
        <v>523000</v>
      </c>
      <c r="Q276" s="21">
        <v>2300</v>
      </c>
      <c r="R276" s="21">
        <v>1491</v>
      </c>
      <c r="S276" s="22">
        <f t="shared" si="25"/>
        <v>779793000</v>
      </c>
      <c r="T276" s="19" t="s">
        <v>355</v>
      </c>
      <c r="U276" s="19" t="s">
        <v>31</v>
      </c>
      <c r="V276" s="10">
        <f>VLOOKUP(B276,[1]PL1!$A$11:AP$1509,35,1)</f>
        <v>30000</v>
      </c>
      <c r="W276" s="11">
        <f t="shared" si="24"/>
        <v>44730000</v>
      </c>
    </row>
    <row r="277" spans="1:23" ht="45" x14ac:dyDescent="0.25">
      <c r="A277" s="12">
        <v>271</v>
      </c>
      <c r="B277" s="18" t="s">
        <v>351</v>
      </c>
      <c r="C277" s="12">
        <f>VLOOKUP(B277,[1]PL1!A$9:AP$1509,4,1)</f>
        <v>1022</v>
      </c>
      <c r="D277" s="12" t="s">
        <v>22</v>
      </c>
      <c r="E277" s="19" t="s">
        <v>557</v>
      </c>
      <c r="F277" s="19" t="s">
        <v>1773</v>
      </c>
      <c r="G277" s="12" t="s">
        <v>364</v>
      </c>
      <c r="H277" s="19" t="s">
        <v>452</v>
      </c>
      <c r="I277" s="19" t="s">
        <v>25</v>
      </c>
      <c r="J277" s="12" t="s">
        <v>453</v>
      </c>
      <c r="K277" s="12" t="s">
        <v>92</v>
      </c>
      <c r="L277" s="19" t="s">
        <v>558</v>
      </c>
      <c r="M277" s="19" t="s">
        <v>499</v>
      </c>
      <c r="N277" s="19" t="s">
        <v>28</v>
      </c>
      <c r="O277" s="12" t="s">
        <v>166</v>
      </c>
      <c r="P277" s="20">
        <v>190600</v>
      </c>
      <c r="Q277" s="21">
        <v>1850</v>
      </c>
      <c r="R277" s="21">
        <v>1848</v>
      </c>
      <c r="S277" s="22">
        <f t="shared" si="25"/>
        <v>352228800</v>
      </c>
      <c r="T277" s="19" t="s">
        <v>500</v>
      </c>
      <c r="U277" s="19" t="s">
        <v>31</v>
      </c>
      <c r="V277" s="10">
        <f>VLOOKUP(B277,[1]PL1!$A$11:AP$1509,35,1)</f>
        <v>50000</v>
      </c>
      <c r="W277" s="11">
        <f t="shared" si="24"/>
        <v>92400000</v>
      </c>
    </row>
    <row r="278" spans="1:23" ht="45" x14ac:dyDescent="0.25">
      <c r="A278" s="12">
        <v>272</v>
      </c>
      <c r="B278" s="18" t="s">
        <v>1015</v>
      </c>
      <c r="C278" s="12">
        <f>VLOOKUP(B278,[1]PL1!A$9:AP$1509,4,1)</f>
        <v>1024</v>
      </c>
      <c r="D278" s="12" t="s">
        <v>22</v>
      </c>
      <c r="E278" s="19" t="s">
        <v>921</v>
      </c>
      <c r="F278" s="19" t="s">
        <v>698</v>
      </c>
      <c r="G278" s="12" t="s">
        <v>118</v>
      </c>
      <c r="H278" s="19" t="s">
        <v>53</v>
      </c>
      <c r="I278" s="19" t="s">
        <v>25</v>
      </c>
      <c r="J278" s="12" t="s">
        <v>107</v>
      </c>
      <c r="K278" s="12" t="s">
        <v>92</v>
      </c>
      <c r="L278" s="19" t="s">
        <v>922</v>
      </c>
      <c r="M278" s="19" t="s">
        <v>920</v>
      </c>
      <c r="N278" s="19" t="s">
        <v>28</v>
      </c>
      <c r="O278" s="12" t="s">
        <v>29</v>
      </c>
      <c r="P278" s="20">
        <v>313000</v>
      </c>
      <c r="Q278" s="21">
        <v>650</v>
      </c>
      <c r="R278" s="21">
        <v>630</v>
      </c>
      <c r="S278" s="22">
        <f t="shared" si="25"/>
        <v>197190000</v>
      </c>
      <c r="T278" s="19" t="s">
        <v>911</v>
      </c>
      <c r="U278" s="19" t="s">
        <v>31</v>
      </c>
      <c r="V278" s="10">
        <f>VLOOKUP(B278,[1]PL1!$A$11:AP$1509,35,1)</f>
        <v>50000</v>
      </c>
      <c r="W278" s="11">
        <f t="shared" si="24"/>
        <v>31500000</v>
      </c>
    </row>
    <row r="279" spans="1:23" ht="60" x14ac:dyDescent="0.25">
      <c r="A279" s="12">
        <v>273</v>
      </c>
      <c r="B279" s="18" t="s">
        <v>1129</v>
      </c>
      <c r="C279" s="12">
        <f>VLOOKUP(B279,[1]PL1!A$9:AP$1509,4,1)</f>
        <v>1024</v>
      </c>
      <c r="D279" s="12" t="s">
        <v>44</v>
      </c>
      <c r="E279" s="19" t="s">
        <v>697</v>
      </c>
      <c r="F279" s="19" t="s">
        <v>698</v>
      </c>
      <c r="G279" s="12" t="s">
        <v>699</v>
      </c>
      <c r="H279" s="19" t="s">
        <v>428</v>
      </c>
      <c r="I279" s="19" t="s">
        <v>25</v>
      </c>
      <c r="J279" s="12" t="s">
        <v>700</v>
      </c>
      <c r="K279" s="12" t="s">
        <v>92</v>
      </c>
      <c r="L279" s="19" t="s">
        <v>701</v>
      </c>
      <c r="M279" s="19" t="s">
        <v>625</v>
      </c>
      <c r="N279" s="19" t="s">
        <v>28</v>
      </c>
      <c r="O279" s="12" t="s">
        <v>29</v>
      </c>
      <c r="P279" s="20">
        <v>361200</v>
      </c>
      <c r="Q279" s="21">
        <v>1900</v>
      </c>
      <c r="R279" s="21">
        <v>1900</v>
      </c>
      <c r="S279" s="22">
        <f t="shared" si="25"/>
        <v>686280000</v>
      </c>
      <c r="T279" s="19" t="s">
        <v>1824</v>
      </c>
      <c r="U279" s="19" t="s">
        <v>31</v>
      </c>
      <c r="V279" s="10">
        <f>VLOOKUP(B279,[1]PL1!$A$11:AP$1509,35,1)</f>
        <v>50000</v>
      </c>
      <c r="W279" s="11">
        <f t="shared" si="24"/>
        <v>95000000</v>
      </c>
    </row>
    <row r="280" spans="1:23" ht="45" x14ac:dyDescent="0.25">
      <c r="A280" s="12">
        <v>274</v>
      </c>
      <c r="B280" s="18" t="s">
        <v>956</v>
      </c>
      <c r="C280" s="12">
        <f>VLOOKUP(B280,[1]PL1!A$9:AP$1509,4,1)</f>
        <v>1027</v>
      </c>
      <c r="D280" s="12" t="s">
        <v>22</v>
      </c>
      <c r="E280" s="19" t="s">
        <v>1207</v>
      </c>
      <c r="F280" s="19" t="s">
        <v>200</v>
      </c>
      <c r="G280" s="12" t="s">
        <v>1816</v>
      </c>
      <c r="H280" s="19" t="s">
        <v>109</v>
      </c>
      <c r="I280" s="19" t="s">
        <v>25</v>
      </c>
      <c r="J280" s="12" t="s">
        <v>107</v>
      </c>
      <c r="K280" s="12" t="s">
        <v>86</v>
      </c>
      <c r="L280" s="19" t="s">
        <v>1208</v>
      </c>
      <c r="M280" s="19" t="s">
        <v>1640</v>
      </c>
      <c r="N280" s="19" t="s">
        <v>28</v>
      </c>
      <c r="O280" s="12" t="s">
        <v>29</v>
      </c>
      <c r="P280" s="20">
        <v>30000</v>
      </c>
      <c r="Q280" s="21">
        <v>700</v>
      </c>
      <c r="R280" s="21">
        <v>452</v>
      </c>
      <c r="S280" s="22">
        <f t="shared" si="25"/>
        <v>13560000</v>
      </c>
      <c r="T280" s="19" t="s">
        <v>1675</v>
      </c>
      <c r="U280" s="19" t="s">
        <v>31</v>
      </c>
      <c r="V280" s="10">
        <f>VLOOKUP(B280,[1]PL1!$A$11:AP$1509,35,1)</f>
        <v>20000</v>
      </c>
      <c r="W280" s="11">
        <f t="shared" si="24"/>
        <v>9040000</v>
      </c>
    </row>
    <row r="281" spans="1:23" x14ac:dyDescent="0.25">
      <c r="A281" s="45" t="s">
        <v>1826</v>
      </c>
      <c r="B281" s="46"/>
      <c r="C281" s="46"/>
      <c r="D281" s="46"/>
      <c r="E281" s="46"/>
      <c r="F281" s="46"/>
      <c r="G281" s="46"/>
      <c r="H281" s="46"/>
      <c r="I281" s="46"/>
      <c r="J281" s="14"/>
      <c r="K281" s="14"/>
      <c r="L281" s="13"/>
      <c r="M281" s="13"/>
      <c r="N281" s="13"/>
      <c r="O281" s="26"/>
      <c r="P281" s="15"/>
      <c r="Q281" s="13"/>
      <c r="R281" s="13"/>
      <c r="S281" s="16">
        <f>SUM(S7:S280)</f>
        <v>73854716060</v>
      </c>
      <c r="W281" s="16">
        <f>SUM(W7:W280)</f>
        <v>7117783600</v>
      </c>
    </row>
    <row r="282" spans="1:23" x14ac:dyDescent="0.25">
      <c r="B282"/>
    </row>
    <row r="283" spans="1:23" x14ac:dyDescent="0.25">
      <c r="B283"/>
      <c r="T283" s="17"/>
    </row>
    <row r="284" spans="1:23" x14ac:dyDescent="0.25">
      <c r="B284"/>
    </row>
    <row r="285" spans="1:23" x14ac:dyDescent="0.25">
      <c r="B285"/>
    </row>
    <row r="286" spans="1:23" x14ac:dyDescent="0.25">
      <c r="B286"/>
    </row>
    <row r="287" spans="1:23" x14ac:dyDescent="0.25">
      <c r="B287"/>
    </row>
    <row r="288" spans="1:23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sortState ref="A7:V1318">
    <sortCondition ref="B7:B1318"/>
  </sortState>
  <mergeCells count="4">
    <mergeCell ref="A2:U2"/>
    <mergeCell ref="A3:U3"/>
    <mergeCell ref="A4:U4"/>
    <mergeCell ref="A281:I281"/>
  </mergeCells>
  <pageMargins left="0" right="0" top="0.5" bottom="0.5" header="0" footer="0"/>
  <pageSetup paperSize="9" scale="56" orientation="landscape" r:id="rId1"/>
  <headerFooter scaleWithDoc="0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284"/>
  <sheetViews>
    <sheetView topLeftCell="C1" workbookViewId="0">
      <selection activeCell="C1" sqref="A1:XFD1048576"/>
    </sheetView>
  </sheetViews>
  <sheetFormatPr defaultRowHeight="15" x14ac:dyDescent="0.25"/>
  <cols>
    <col min="6" max="6" width="10" customWidth="1"/>
    <col min="16" max="16" width="11.5703125" hidden="1" customWidth="1"/>
    <col min="19" max="19" width="14.42578125" customWidth="1"/>
    <col min="20" max="20" width="14.85546875" customWidth="1"/>
    <col min="24" max="24" width="17" customWidth="1"/>
  </cols>
  <sheetData>
    <row r="1" spans="1:24" s="1" customFormat="1" x14ac:dyDescent="0.25">
      <c r="A1" s="3"/>
      <c r="B1" s="4"/>
      <c r="C1" s="3"/>
      <c r="D1" s="3"/>
      <c r="F1" s="6"/>
      <c r="G1" s="3"/>
      <c r="H1" s="6"/>
      <c r="I1" s="6"/>
      <c r="J1" s="6"/>
      <c r="K1" s="6"/>
      <c r="O1" s="3"/>
      <c r="P1" s="5"/>
      <c r="V1" s="5"/>
    </row>
    <row r="2" spans="1:24" s="1" customFormat="1" ht="20.25" x14ac:dyDescent="0.3">
      <c r="A2" s="42" t="s">
        <v>1291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1" customFormat="1" ht="18.75" x14ac:dyDescent="0.3">
      <c r="A3" s="43" t="s">
        <v>1764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s="1" customFormat="1" ht="18.75" x14ac:dyDescent="0.3">
      <c r="A4" s="44" t="s">
        <v>1832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4" s="1" customFormat="1" x14ac:dyDescent="0.25">
      <c r="A5" s="3"/>
      <c r="B5" s="4"/>
      <c r="C5" s="3"/>
      <c r="D5" s="3"/>
      <c r="F5" s="6"/>
      <c r="G5" s="3"/>
      <c r="H5" s="6"/>
      <c r="I5" s="6"/>
      <c r="J5" s="6"/>
      <c r="K5" s="6"/>
      <c r="O5" s="3"/>
      <c r="P5" s="5"/>
      <c r="V5" s="5"/>
    </row>
    <row r="6" spans="1:24" s="2" customFormat="1" ht="57" x14ac:dyDescent="0.25">
      <c r="A6" s="7" t="s">
        <v>0</v>
      </c>
      <c r="B6" s="7" t="s">
        <v>1</v>
      </c>
      <c r="C6" s="7" t="s">
        <v>1828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24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8" t="s">
        <v>14</v>
      </c>
      <c r="Q6" s="7" t="s">
        <v>15</v>
      </c>
      <c r="R6" s="7" t="s">
        <v>16</v>
      </c>
      <c r="S6" s="8" t="s">
        <v>17</v>
      </c>
      <c r="T6" s="7" t="s">
        <v>18</v>
      </c>
      <c r="U6" s="7" t="s">
        <v>19</v>
      </c>
      <c r="V6" s="8" t="s">
        <v>20</v>
      </c>
      <c r="W6" s="7" t="s">
        <v>21</v>
      </c>
      <c r="X6" s="7" t="s">
        <v>17</v>
      </c>
    </row>
    <row r="7" spans="1:24" s="1" customFormat="1" ht="42" customHeight="1" x14ac:dyDescent="0.25">
      <c r="A7" s="12">
        <v>1</v>
      </c>
      <c r="B7" s="18" t="s">
        <v>923</v>
      </c>
      <c r="C7" s="12">
        <f>VLOOKUP(B7,[1]PL1!A$9:AP$1509,4,1)</f>
        <v>770</v>
      </c>
      <c r="D7" s="12" t="s">
        <v>44</v>
      </c>
      <c r="E7" s="19" t="s">
        <v>1331</v>
      </c>
      <c r="F7" s="19" t="s">
        <v>702</v>
      </c>
      <c r="G7" s="12" t="s">
        <v>121</v>
      </c>
      <c r="H7" s="19" t="s">
        <v>53</v>
      </c>
      <c r="I7" s="19" t="s">
        <v>25</v>
      </c>
      <c r="J7" s="12" t="s">
        <v>222</v>
      </c>
      <c r="K7" s="12" t="s">
        <v>86</v>
      </c>
      <c r="L7" s="19" t="s">
        <v>1594</v>
      </c>
      <c r="M7" s="19" t="s">
        <v>617</v>
      </c>
      <c r="N7" s="19" t="s">
        <v>28</v>
      </c>
      <c r="O7" s="12" t="s">
        <v>29</v>
      </c>
      <c r="P7" s="20">
        <v>19000</v>
      </c>
      <c r="Q7" s="21">
        <v>1800</v>
      </c>
      <c r="R7" s="21">
        <v>1750</v>
      </c>
      <c r="S7" s="22">
        <f t="shared" ref="S7:S20" si="0">R7*P7</f>
        <v>33250000</v>
      </c>
      <c r="T7" s="19" t="s">
        <v>1824</v>
      </c>
      <c r="U7" s="19" t="s">
        <v>31</v>
      </c>
      <c r="V7" s="23" t="s">
        <v>1740</v>
      </c>
      <c r="W7" s="10">
        <f>VLOOKUP(B7,[1]PL1!$A$11:AP$1509,35,1)</f>
        <v>4000</v>
      </c>
      <c r="X7" s="11">
        <f t="shared" ref="X7:X23" si="1">W7*R7</f>
        <v>7000000</v>
      </c>
    </row>
    <row r="8" spans="1:24" s="1" customFormat="1" ht="105" x14ac:dyDescent="0.25">
      <c r="A8" s="12">
        <v>11</v>
      </c>
      <c r="B8" s="18" t="s">
        <v>391</v>
      </c>
      <c r="C8" s="12">
        <f>VLOOKUP(B8,[1]PL1!A$9:AP$1509,4,1)</f>
        <v>932</v>
      </c>
      <c r="D8" s="12" t="s">
        <v>44</v>
      </c>
      <c r="E8" s="19" t="s">
        <v>836</v>
      </c>
      <c r="F8" s="19" t="s">
        <v>392</v>
      </c>
      <c r="G8" s="12" t="s">
        <v>42</v>
      </c>
      <c r="H8" s="19" t="s">
        <v>443</v>
      </c>
      <c r="I8" s="19" t="s">
        <v>25</v>
      </c>
      <c r="J8" s="12" t="s">
        <v>107</v>
      </c>
      <c r="K8" s="12" t="s">
        <v>92</v>
      </c>
      <c r="L8" s="19" t="s">
        <v>837</v>
      </c>
      <c r="M8" s="19" t="s">
        <v>791</v>
      </c>
      <c r="N8" s="19" t="s">
        <v>28</v>
      </c>
      <c r="O8" s="12" t="s">
        <v>166</v>
      </c>
      <c r="P8" s="20">
        <v>140400</v>
      </c>
      <c r="Q8" s="21">
        <v>2951</v>
      </c>
      <c r="R8" s="21">
        <v>2200</v>
      </c>
      <c r="S8" s="22">
        <f t="shared" si="0"/>
        <v>308880000</v>
      </c>
      <c r="T8" s="19" t="s">
        <v>838</v>
      </c>
      <c r="U8" s="19" t="s">
        <v>31</v>
      </c>
      <c r="V8" s="23" t="s">
        <v>1721</v>
      </c>
      <c r="W8" s="10">
        <f>VLOOKUP(B8,[1]PL1!$A$11:AP$1509,35,1)</f>
        <v>2000</v>
      </c>
      <c r="X8" s="11">
        <f t="shared" si="1"/>
        <v>4400000</v>
      </c>
    </row>
    <row r="9" spans="1:24" s="1" customFormat="1" ht="135" x14ac:dyDescent="0.25">
      <c r="A9" s="12">
        <v>15</v>
      </c>
      <c r="B9" s="18" t="s">
        <v>1104</v>
      </c>
      <c r="C9" s="12">
        <f>VLOOKUP(B9,[1]PL1!A$9:AP$1509,4,1)</f>
        <v>553</v>
      </c>
      <c r="D9" s="12" t="s">
        <v>22</v>
      </c>
      <c r="E9" s="19" t="s">
        <v>1105</v>
      </c>
      <c r="F9" s="19" t="s">
        <v>1835</v>
      </c>
      <c r="G9" s="12" t="s">
        <v>839</v>
      </c>
      <c r="H9" s="19" t="s">
        <v>295</v>
      </c>
      <c r="I9" s="19" t="s">
        <v>25</v>
      </c>
      <c r="J9" s="12" t="s">
        <v>973</v>
      </c>
      <c r="K9" s="12" t="s">
        <v>92</v>
      </c>
      <c r="L9" s="19" t="s">
        <v>1106</v>
      </c>
      <c r="M9" s="19" t="s">
        <v>1107</v>
      </c>
      <c r="N9" s="19" t="s">
        <v>28</v>
      </c>
      <c r="O9" s="12" t="s">
        <v>29</v>
      </c>
      <c r="P9" s="20">
        <v>550000</v>
      </c>
      <c r="Q9" s="21">
        <v>252</v>
      </c>
      <c r="R9" s="21">
        <v>68</v>
      </c>
      <c r="S9" s="22">
        <f t="shared" si="0"/>
        <v>37400000</v>
      </c>
      <c r="T9" s="19" t="s">
        <v>1673</v>
      </c>
      <c r="U9" s="19" t="s">
        <v>67</v>
      </c>
      <c r="V9" s="23" t="s">
        <v>1751</v>
      </c>
      <c r="W9" s="10">
        <f>VLOOKUP(B9,[1]PL1!$A$11:AP$1509,35,1)</f>
        <v>100000</v>
      </c>
      <c r="X9" s="11">
        <f t="shared" si="1"/>
        <v>6800000</v>
      </c>
    </row>
    <row r="10" spans="1:24" s="1" customFormat="1" ht="90" x14ac:dyDescent="0.25">
      <c r="A10" s="12">
        <v>18</v>
      </c>
      <c r="B10" s="18" t="s">
        <v>1040</v>
      </c>
      <c r="C10" s="12">
        <f>VLOOKUP(B10,[1]PL1!A$9:AP$1509,4,1)</f>
        <v>554</v>
      </c>
      <c r="D10" s="12" t="s">
        <v>44</v>
      </c>
      <c r="E10" s="19" t="s">
        <v>1332</v>
      </c>
      <c r="F10" s="19" t="s">
        <v>1041</v>
      </c>
      <c r="G10" s="12" t="s">
        <v>1333</v>
      </c>
      <c r="H10" s="19" t="s">
        <v>53</v>
      </c>
      <c r="I10" s="19" t="s">
        <v>25</v>
      </c>
      <c r="J10" s="12" t="s">
        <v>616</v>
      </c>
      <c r="K10" s="12" t="s">
        <v>86</v>
      </c>
      <c r="L10" s="19" t="s">
        <v>1595</v>
      </c>
      <c r="M10" s="19" t="s">
        <v>623</v>
      </c>
      <c r="N10" s="19" t="s">
        <v>28</v>
      </c>
      <c r="O10" s="12" t="s">
        <v>29</v>
      </c>
      <c r="P10" s="20">
        <v>198200</v>
      </c>
      <c r="Q10" s="21">
        <v>10000</v>
      </c>
      <c r="R10" s="21">
        <v>5500</v>
      </c>
      <c r="S10" s="22">
        <f t="shared" si="0"/>
        <v>1090100000</v>
      </c>
      <c r="T10" s="19" t="s">
        <v>1824</v>
      </c>
      <c r="U10" s="19" t="s">
        <v>31</v>
      </c>
      <c r="V10" s="23" t="s">
        <v>1740</v>
      </c>
      <c r="W10" s="10">
        <f>VLOOKUP(B10,[1]PL1!$A$11:AP$1509,35,1)</f>
        <v>3000</v>
      </c>
      <c r="X10" s="11">
        <f t="shared" si="1"/>
        <v>16500000</v>
      </c>
    </row>
    <row r="11" spans="1:24" s="1" customFormat="1" ht="105" x14ac:dyDescent="0.25">
      <c r="A11" s="12">
        <v>23</v>
      </c>
      <c r="B11" s="18" t="s">
        <v>563</v>
      </c>
      <c r="C11" s="12">
        <f>VLOOKUP(B11,[1]PL1!A$9:AP$1509,4,1)</f>
        <v>277</v>
      </c>
      <c r="D11" s="12" t="s">
        <v>48</v>
      </c>
      <c r="E11" s="19" t="s">
        <v>564</v>
      </c>
      <c r="F11" s="19" t="s">
        <v>174</v>
      </c>
      <c r="G11" s="12" t="s">
        <v>94</v>
      </c>
      <c r="H11" s="19" t="s">
        <v>106</v>
      </c>
      <c r="I11" s="19" t="s">
        <v>25</v>
      </c>
      <c r="J11" s="12" t="s">
        <v>1468</v>
      </c>
      <c r="K11" s="12" t="s">
        <v>86</v>
      </c>
      <c r="L11" s="19" t="s">
        <v>565</v>
      </c>
      <c r="M11" s="19" t="s">
        <v>566</v>
      </c>
      <c r="N11" s="19" t="s">
        <v>176</v>
      </c>
      <c r="O11" s="12" t="s">
        <v>29</v>
      </c>
      <c r="P11" s="20">
        <v>20000</v>
      </c>
      <c r="Q11" s="21">
        <v>8500</v>
      </c>
      <c r="R11" s="21">
        <v>8500</v>
      </c>
      <c r="S11" s="22">
        <f t="shared" si="0"/>
        <v>170000000</v>
      </c>
      <c r="T11" s="19" t="s">
        <v>1652</v>
      </c>
      <c r="U11" s="19" t="s">
        <v>31</v>
      </c>
      <c r="V11" s="23" t="s">
        <v>1686</v>
      </c>
      <c r="W11" s="10">
        <f>VLOOKUP(B11,[1]PL1!$A$11:AP$1509,35,1)</f>
        <v>4000</v>
      </c>
      <c r="X11" s="11">
        <f t="shared" si="1"/>
        <v>34000000</v>
      </c>
    </row>
    <row r="12" spans="1:24" s="1" customFormat="1" ht="75" x14ac:dyDescent="0.25">
      <c r="A12" s="12">
        <v>28</v>
      </c>
      <c r="B12" s="18" t="s">
        <v>1274</v>
      </c>
      <c r="C12" s="12">
        <f>VLOOKUP(B12,[1]PL1!A$9:AP$1509,4,1)</f>
        <v>277</v>
      </c>
      <c r="D12" s="12" t="s">
        <v>22</v>
      </c>
      <c r="E12" s="19" t="s">
        <v>840</v>
      </c>
      <c r="F12" s="19" t="s">
        <v>174</v>
      </c>
      <c r="G12" s="12" t="s">
        <v>753</v>
      </c>
      <c r="H12" s="19" t="s">
        <v>307</v>
      </c>
      <c r="I12" s="19" t="s">
        <v>62</v>
      </c>
      <c r="J12" s="12" t="s">
        <v>1272</v>
      </c>
      <c r="K12" s="12" t="s">
        <v>86</v>
      </c>
      <c r="L12" s="19" t="s">
        <v>1624</v>
      </c>
      <c r="M12" s="19" t="s">
        <v>1253</v>
      </c>
      <c r="N12" s="19" t="s">
        <v>28</v>
      </c>
      <c r="O12" s="12" t="s">
        <v>258</v>
      </c>
      <c r="P12" s="20">
        <v>4200</v>
      </c>
      <c r="Q12" s="21">
        <v>9500</v>
      </c>
      <c r="R12" s="21">
        <v>3850</v>
      </c>
      <c r="S12" s="22">
        <f t="shared" si="0"/>
        <v>16170000</v>
      </c>
      <c r="T12" s="19" t="s">
        <v>1243</v>
      </c>
      <c r="U12" s="19" t="s">
        <v>31</v>
      </c>
      <c r="V12" s="23" t="s">
        <v>1754</v>
      </c>
      <c r="W12" s="10">
        <f>VLOOKUP(B12,[1]PL1!$A$11:AP$1509,35,1)</f>
        <v>500</v>
      </c>
      <c r="X12" s="11">
        <f t="shared" si="1"/>
        <v>1925000</v>
      </c>
    </row>
    <row r="13" spans="1:24" s="1" customFormat="1" ht="105" x14ac:dyDescent="0.25">
      <c r="A13" s="12">
        <v>29</v>
      </c>
      <c r="B13" s="18" t="s">
        <v>1276</v>
      </c>
      <c r="C13" s="12">
        <f>VLOOKUP(B13,[1]PL1!A$9:AP$1509,4,1)</f>
        <v>980</v>
      </c>
      <c r="D13" s="12" t="s">
        <v>22</v>
      </c>
      <c r="E13" s="19" t="s">
        <v>1334</v>
      </c>
      <c r="F13" s="19" t="s">
        <v>260</v>
      </c>
      <c r="G13" s="12" t="s">
        <v>1810</v>
      </c>
      <c r="H13" s="19" t="s">
        <v>261</v>
      </c>
      <c r="I13" s="19" t="s">
        <v>231</v>
      </c>
      <c r="J13" s="12" t="s">
        <v>262</v>
      </c>
      <c r="K13" s="12" t="s">
        <v>86</v>
      </c>
      <c r="L13" s="19" t="s">
        <v>263</v>
      </c>
      <c r="M13" s="19" t="s">
        <v>264</v>
      </c>
      <c r="N13" s="19" t="s">
        <v>28</v>
      </c>
      <c r="O13" s="12" t="s">
        <v>65</v>
      </c>
      <c r="P13" s="20">
        <v>2400</v>
      </c>
      <c r="Q13" s="21">
        <v>56304</v>
      </c>
      <c r="R13" s="21">
        <v>53000</v>
      </c>
      <c r="S13" s="22">
        <f t="shared" si="0"/>
        <v>127200000</v>
      </c>
      <c r="T13" s="19" t="s">
        <v>265</v>
      </c>
      <c r="U13" s="19" t="s">
        <v>31</v>
      </c>
      <c r="V13" s="23" t="s">
        <v>1735</v>
      </c>
      <c r="W13" s="10">
        <f>VLOOKUP(B13,[1]PL1!$A$11:AP$1509,35,1)</f>
        <v>100</v>
      </c>
      <c r="X13" s="11">
        <f t="shared" si="1"/>
        <v>5300000</v>
      </c>
    </row>
    <row r="14" spans="1:24" s="1" customFormat="1" ht="105" x14ac:dyDescent="0.25">
      <c r="A14" s="12">
        <v>41</v>
      </c>
      <c r="B14" s="18" t="s">
        <v>1130</v>
      </c>
      <c r="C14" s="12">
        <f>VLOOKUP(B14,[1]PL1!A$9:AP$1509,4,1)</f>
        <v>436</v>
      </c>
      <c r="D14" s="12" t="s">
        <v>22</v>
      </c>
      <c r="E14" s="19" t="s">
        <v>1241</v>
      </c>
      <c r="F14" s="19" t="s">
        <v>1792</v>
      </c>
      <c r="G14" s="12" t="s">
        <v>226</v>
      </c>
      <c r="H14" s="19" t="s">
        <v>106</v>
      </c>
      <c r="I14" s="19" t="s">
        <v>25</v>
      </c>
      <c r="J14" s="12" t="s">
        <v>1242</v>
      </c>
      <c r="K14" s="12" t="s">
        <v>86</v>
      </c>
      <c r="L14" s="19" t="s">
        <v>1625</v>
      </c>
      <c r="M14" s="19" t="s">
        <v>1626</v>
      </c>
      <c r="N14" s="19" t="s">
        <v>28</v>
      </c>
      <c r="O14" s="12" t="s">
        <v>29</v>
      </c>
      <c r="P14" s="20">
        <v>55000</v>
      </c>
      <c r="Q14" s="21">
        <v>472</v>
      </c>
      <c r="R14" s="21">
        <v>158</v>
      </c>
      <c r="S14" s="22">
        <f t="shared" si="0"/>
        <v>8690000</v>
      </c>
      <c r="T14" s="19" t="s">
        <v>1243</v>
      </c>
      <c r="U14" s="19" t="s">
        <v>31</v>
      </c>
      <c r="V14" s="23" t="s">
        <v>1754</v>
      </c>
      <c r="W14" s="10">
        <f>VLOOKUP(B14,[1]PL1!$A$11:AP$1509,35,1)</f>
        <v>10000</v>
      </c>
      <c r="X14" s="11">
        <f t="shared" si="1"/>
        <v>1580000</v>
      </c>
    </row>
    <row r="15" spans="1:24" s="1" customFormat="1" ht="90" x14ac:dyDescent="0.25">
      <c r="A15" s="12">
        <v>46</v>
      </c>
      <c r="B15" s="18" t="s">
        <v>1097</v>
      </c>
      <c r="C15" s="12">
        <f>VLOOKUP(B15,[1]PL1!A$9:AP$1509,4,1)</f>
        <v>105</v>
      </c>
      <c r="D15" s="12" t="s">
        <v>22</v>
      </c>
      <c r="E15" s="19" t="s">
        <v>814</v>
      </c>
      <c r="F15" s="19" t="s">
        <v>814</v>
      </c>
      <c r="G15" s="12" t="s">
        <v>495</v>
      </c>
      <c r="H15" s="19" t="s">
        <v>132</v>
      </c>
      <c r="I15" s="19" t="s">
        <v>45</v>
      </c>
      <c r="J15" s="12" t="s">
        <v>815</v>
      </c>
      <c r="K15" s="12" t="s">
        <v>711</v>
      </c>
      <c r="L15" s="19" t="s">
        <v>816</v>
      </c>
      <c r="M15" s="19" t="s">
        <v>812</v>
      </c>
      <c r="N15" s="19" t="s">
        <v>28</v>
      </c>
      <c r="O15" s="12" t="s">
        <v>38</v>
      </c>
      <c r="P15" s="20">
        <v>30400</v>
      </c>
      <c r="Q15" s="21">
        <v>3850</v>
      </c>
      <c r="R15" s="21">
        <v>1300</v>
      </c>
      <c r="S15" s="22">
        <f t="shared" si="0"/>
        <v>39520000</v>
      </c>
      <c r="T15" s="19" t="s">
        <v>1102</v>
      </c>
      <c r="U15" s="19" t="s">
        <v>67</v>
      </c>
      <c r="V15" s="23" t="s">
        <v>1760</v>
      </c>
      <c r="W15" s="10">
        <f>VLOOKUP(B15,[1]PL1!$A$11:AP$1509,35,1)</f>
        <v>500</v>
      </c>
      <c r="X15" s="11">
        <f t="shared" si="1"/>
        <v>650000</v>
      </c>
    </row>
    <row r="16" spans="1:24" s="1" customFormat="1" ht="90" x14ac:dyDescent="0.25">
      <c r="A16" s="12">
        <v>50</v>
      </c>
      <c r="B16" s="18" t="s">
        <v>813</v>
      </c>
      <c r="C16" s="12">
        <f>VLOOKUP(B16,[1]PL1!A$9:AP$1509,4,1)</f>
        <v>160</v>
      </c>
      <c r="D16" s="12" t="s">
        <v>22</v>
      </c>
      <c r="E16" s="19" t="s">
        <v>1050</v>
      </c>
      <c r="F16" s="19" t="s">
        <v>465</v>
      </c>
      <c r="G16" s="12" t="s">
        <v>94</v>
      </c>
      <c r="H16" s="19" t="s">
        <v>53</v>
      </c>
      <c r="I16" s="19" t="s">
        <v>25</v>
      </c>
      <c r="J16" s="12" t="s">
        <v>1051</v>
      </c>
      <c r="K16" s="12" t="s">
        <v>243</v>
      </c>
      <c r="L16" s="19" t="s">
        <v>1052</v>
      </c>
      <c r="M16" s="19" t="s">
        <v>1053</v>
      </c>
      <c r="N16" s="19" t="s">
        <v>28</v>
      </c>
      <c r="O16" s="12" t="s">
        <v>29</v>
      </c>
      <c r="P16" s="20">
        <v>15500</v>
      </c>
      <c r="Q16" s="21">
        <v>4200</v>
      </c>
      <c r="R16" s="21">
        <v>1642</v>
      </c>
      <c r="S16" s="22">
        <f t="shared" si="0"/>
        <v>25451000</v>
      </c>
      <c r="T16" s="19" t="s">
        <v>1053</v>
      </c>
      <c r="U16" s="19" t="s">
        <v>67</v>
      </c>
      <c r="V16" s="23" t="s">
        <v>1727</v>
      </c>
      <c r="W16" s="10">
        <f>VLOOKUP(B16,[1]PL1!$A$11:AP$1509,35,1)</f>
        <v>3000</v>
      </c>
      <c r="X16" s="11">
        <f t="shared" si="1"/>
        <v>4926000</v>
      </c>
    </row>
    <row r="17" spans="1:16360" s="1" customFormat="1" ht="225" x14ac:dyDescent="0.25">
      <c r="A17" s="12">
        <v>59</v>
      </c>
      <c r="B17" s="18" t="s">
        <v>742</v>
      </c>
      <c r="C17" s="12">
        <f>VLOOKUP(B17,[1]PL1!A$9:AP$1509,4,1)</f>
        <v>94</v>
      </c>
      <c r="D17" s="12" t="s">
        <v>22</v>
      </c>
      <c r="E17" s="19" t="s">
        <v>969</v>
      </c>
      <c r="F17" s="19" t="s">
        <v>394</v>
      </c>
      <c r="G17" s="12" t="s">
        <v>104</v>
      </c>
      <c r="H17" s="19" t="s">
        <v>53</v>
      </c>
      <c r="I17" s="19" t="s">
        <v>25</v>
      </c>
      <c r="J17" s="12" t="s">
        <v>520</v>
      </c>
      <c r="K17" s="12" t="s">
        <v>86</v>
      </c>
      <c r="L17" s="19" t="s">
        <v>970</v>
      </c>
      <c r="M17" s="19" t="s">
        <v>1831</v>
      </c>
      <c r="N17" s="19" t="s">
        <v>28</v>
      </c>
      <c r="O17" s="12" t="s">
        <v>29</v>
      </c>
      <c r="P17" s="20">
        <v>220000</v>
      </c>
      <c r="Q17" s="21">
        <v>970</v>
      </c>
      <c r="R17" s="21">
        <v>970</v>
      </c>
      <c r="S17" s="22">
        <f t="shared" si="0"/>
        <v>213400000</v>
      </c>
      <c r="T17" s="19" t="s">
        <v>1662</v>
      </c>
      <c r="U17" s="19" t="s">
        <v>31</v>
      </c>
      <c r="V17" s="23" t="s">
        <v>1724</v>
      </c>
      <c r="W17" s="10">
        <f>VLOOKUP(B17,[1]PL1!$A$11:AP$1509,35,1)</f>
        <v>20000</v>
      </c>
      <c r="X17" s="11">
        <f t="shared" si="1"/>
        <v>19400000</v>
      </c>
    </row>
    <row r="18" spans="1:16360" s="1" customFormat="1" ht="45" x14ac:dyDescent="0.25">
      <c r="A18" s="12">
        <v>61</v>
      </c>
      <c r="B18" s="18" t="s">
        <v>497</v>
      </c>
      <c r="C18" s="12">
        <f>VLOOKUP(B18,[1]PL1!A$9:AP$1509,4,1)</f>
        <v>76</v>
      </c>
      <c r="D18" s="12" t="s">
        <v>48</v>
      </c>
      <c r="E18" s="19" t="s">
        <v>214</v>
      </c>
      <c r="F18" s="19" t="s">
        <v>117</v>
      </c>
      <c r="G18" s="12" t="s">
        <v>90</v>
      </c>
      <c r="H18" s="19" t="s">
        <v>106</v>
      </c>
      <c r="I18" s="19" t="s">
        <v>25</v>
      </c>
      <c r="J18" s="12" t="s">
        <v>215</v>
      </c>
      <c r="K18" s="12" t="s">
        <v>243</v>
      </c>
      <c r="L18" s="19" t="s">
        <v>216</v>
      </c>
      <c r="M18" s="19" t="s">
        <v>217</v>
      </c>
      <c r="N18" s="19" t="s">
        <v>183</v>
      </c>
      <c r="O18" s="12" t="s">
        <v>29</v>
      </c>
      <c r="P18" s="20">
        <v>35000</v>
      </c>
      <c r="Q18" s="21">
        <v>1750</v>
      </c>
      <c r="R18" s="21">
        <v>1750</v>
      </c>
      <c r="S18" s="22">
        <f t="shared" si="0"/>
        <v>61250000</v>
      </c>
      <c r="T18" s="19" t="s">
        <v>218</v>
      </c>
      <c r="U18" s="19" t="s">
        <v>219</v>
      </c>
      <c r="V18" s="23" t="s">
        <v>1692</v>
      </c>
      <c r="W18" s="10">
        <f>VLOOKUP(B18,[1]PL1!$A$11:AP$1509,35,1)</f>
        <v>6000</v>
      </c>
      <c r="X18" s="11">
        <f t="shared" si="1"/>
        <v>10500000</v>
      </c>
    </row>
    <row r="19" spans="1:16360" s="1" customFormat="1" ht="90" x14ac:dyDescent="0.25">
      <c r="A19" s="12">
        <v>65</v>
      </c>
      <c r="B19" s="18" t="s">
        <v>213</v>
      </c>
      <c r="C19" s="12">
        <f>VLOOKUP(B19,[1]PL1!A$9:AP$1509,4,1)</f>
        <v>84</v>
      </c>
      <c r="D19" s="12" t="s">
        <v>22</v>
      </c>
      <c r="E19" s="19" t="s">
        <v>395</v>
      </c>
      <c r="F19" s="19" t="s">
        <v>396</v>
      </c>
      <c r="G19" s="12" t="s">
        <v>397</v>
      </c>
      <c r="H19" s="19" t="s">
        <v>106</v>
      </c>
      <c r="I19" s="19" t="s">
        <v>25</v>
      </c>
      <c r="J19" s="12" t="s">
        <v>398</v>
      </c>
      <c r="K19" s="12" t="s">
        <v>92</v>
      </c>
      <c r="L19" s="19" t="s">
        <v>399</v>
      </c>
      <c r="M19" s="19" t="s">
        <v>393</v>
      </c>
      <c r="N19" s="19" t="s">
        <v>28</v>
      </c>
      <c r="O19" s="12" t="s">
        <v>29</v>
      </c>
      <c r="P19" s="20">
        <v>95800</v>
      </c>
      <c r="Q19" s="21">
        <v>1300</v>
      </c>
      <c r="R19" s="21">
        <v>140</v>
      </c>
      <c r="S19" s="22">
        <f t="shared" si="0"/>
        <v>13412000</v>
      </c>
      <c r="T19" s="19" t="s">
        <v>393</v>
      </c>
      <c r="U19" s="19" t="s">
        <v>67</v>
      </c>
      <c r="V19" s="23" t="s">
        <v>1733</v>
      </c>
      <c r="W19" s="10">
        <f>VLOOKUP(B19,[1]PL1!$A$11:AP$1509,35,1)</f>
        <v>30000</v>
      </c>
      <c r="X19" s="11">
        <f t="shared" si="1"/>
        <v>4200000</v>
      </c>
    </row>
    <row r="20" spans="1:16360" s="1" customFormat="1" ht="105" x14ac:dyDescent="0.25">
      <c r="A20" s="12">
        <v>67</v>
      </c>
      <c r="B20" s="18" t="s">
        <v>841</v>
      </c>
      <c r="C20" s="12">
        <f>VLOOKUP(B20,[1]PL1!A$9:AP$1509,4,1)</f>
        <v>664</v>
      </c>
      <c r="D20" s="12" t="s">
        <v>22</v>
      </c>
      <c r="E20" s="19" t="s">
        <v>502</v>
      </c>
      <c r="F20" s="19" t="s">
        <v>503</v>
      </c>
      <c r="G20" s="12" t="s">
        <v>504</v>
      </c>
      <c r="H20" s="19" t="s">
        <v>505</v>
      </c>
      <c r="I20" s="19" t="s">
        <v>25</v>
      </c>
      <c r="J20" s="12" t="s">
        <v>506</v>
      </c>
      <c r="K20" s="12" t="s">
        <v>86</v>
      </c>
      <c r="L20" s="19" t="s">
        <v>507</v>
      </c>
      <c r="M20" s="19" t="s">
        <v>508</v>
      </c>
      <c r="N20" s="19" t="s">
        <v>28</v>
      </c>
      <c r="O20" s="12" t="s">
        <v>173</v>
      </c>
      <c r="P20" s="20">
        <v>31000</v>
      </c>
      <c r="Q20" s="21">
        <v>2600</v>
      </c>
      <c r="R20" s="21">
        <v>2100</v>
      </c>
      <c r="S20" s="22">
        <f t="shared" si="0"/>
        <v>65100000</v>
      </c>
      <c r="T20" s="19" t="s">
        <v>500</v>
      </c>
      <c r="U20" s="19" t="s">
        <v>31</v>
      </c>
      <c r="V20" s="23" t="s">
        <v>1703</v>
      </c>
      <c r="W20" s="10">
        <f>VLOOKUP(B20,[1]PL1!$A$11:AP$1509,35,1)</f>
        <v>10000</v>
      </c>
      <c r="X20" s="11">
        <f t="shared" si="1"/>
        <v>21000000</v>
      </c>
    </row>
    <row r="21" spans="1:16360" s="1" customFormat="1" ht="90" x14ac:dyDescent="0.25">
      <c r="A21" s="12">
        <v>70</v>
      </c>
      <c r="B21" s="18" t="s">
        <v>1277</v>
      </c>
      <c r="C21" s="12">
        <f>VLOOKUP(B21,[1]PL1!A$9:AP$1509,4,1)</f>
        <v>689</v>
      </c>
      <c r="D21" s="12" t="s">
        <v>22</v>
      </c>
      <c r="E21" s="19" t="s">
        <v>989</v>
      </c>
      <c r="F21" s="19" t="s">
        <v>400</v>
      </c>
      <c r="G21" s="12" t="s">
        <v>56</v>
      </c>
      <c r="H21" s="19" t="s">
        <v>100</v>
      </c>
      <c r="I21" s="19" t="s">
        <v>25</v>
      </c>
      <c r="J21" s="12" t="s">
        <v>144</v>
      </c>
      <c r="K21" s="12" t="s">
        <v>92</v>
      </c>
      <c r="L21" s="19" t="s">
        <v>990</v>
      </c>
      <c r="M21" s="19" t="s">
        <v>991</v>
      </c>
      <c r="N21" s="19" t="s">
        <v>28</v>
      </c>
      <c r="O21" s="12" t="s">
        <v>29</v>
      </c>
      <c r="P21" s="20">
        <v>90000</v>
      </c>
      <c r="Q21" s="21">
        <v>1800</v>
      </c>
      <c r="R21" s="21">
        <v>1650</v>
      </c>
      <c r="S21" s="22">
        <f t="shared" ref="S21:S37" si="2">R21*P21</f>
        <v>148500000</v>
      </c>
      <c r="T21" s="19" t="s">
        <v>992</v>
      </c>
      <c r="U21" s="19" t="s">
        <v>31</v>
      </c>
      <c r="V21" s="23" t="s">
        <v>1717</v>
      </c>
      <c r="W21" s="10">
        <f>VLOOKUP(B21,[1]PL1!$A$11:AP$1509,35,1)</f>
        <v>30000</v>
      </c>
      <c r="X21" s="11">
        <f t="shared" si="1"/>
        <v>49500000</v>
      </c>
    </row>
    <row r="22" spans="1:16360" s="1" customFormat="1" ht="105" x14ac:dyDescent="0.25">
      <c r="A22" s="12">
        <v>72</v>
      </c>
      <c r="B22" s="18" t="s">
        <v>501</v>
      </c>
      <c r="C22" s="12">
        <f>VLOOKUP(B22,[1]PL1!A$9:AP$1509,4,1)</f>
        <v>690</v>
      </c>
      <c r="D22" s="12" t="s">
        <v>22</v>
      </c>
      <c r="E22" s="19" t="s">
        <v>352</v>
      </c>
      <c r="F22" s="19" t="s">
        <v>1771</v>
      </c>
      <c r="G22" s="12" t="s">
        <v>353</v>
      </c>
      <c r="H22" s="19" t="s">
        <v>91</v>
      </c>
      <c r="I22" s="19" t="s">
        <v>25</v>
      </c>
      <c r="J22" s="12" t="s">
        <v>107</v>
      </c>
      <c r="K22" s="12" t="s">
        <v>92</v>
      </c>
      <c r="L22" s="19" t="s">
        <v>354</v>
      </c>
      <c r="M22" s="19" t="s">
        <v>1535</v>
      </c>
      <c r="N22" s="19" t="s">
        <v>28</v>
      </c>
      <c r="O22" s="12" t="s">
        <v>29</v>
      </c>
      <c r="P22" s="20">
        <v>128500</v>
      </c>
      <c r="Q22" s="21">
        <v>1800</v>
      </c>
      <c r="R22" s="21">
        <v>1680</v>
      </c>
      <c r="S22" s="22">
        <f t="shared" si="2"/>
        <v>215880000</v>
      </c>
      <c r="T22" s="19" t="s">
        <v>355</v>
      </c>
      <c r="U22" s="19" t="s">
        <v>31</v>
      </c>
      <c r="V22" s="23" t="s">
        <v>1696</v>
      </c>
      <c r="W22" s="10">
        <f>VLOOKUP(B22,[1]PL1!$A$11:AP$1509,35,1)</f>
        <v>20000</v>
      </c>
      <c r="X22" s="11">
        <f t="shared" si="1"/>
        <v>33600000</v>
      </c>
    </row>
    <row r="23" spans="1:16360" s="1" customFormat="1" ht="75" x14ac:dyDescent="0.25">
      <c r="A23" s="12">
        <v>74</v>
      </c>
      <c r="B23" s="18" t="s">
        <v>1108</v>
      </c>
      <c r="C23" s="12" t="str">
        <f>VLOOKUP(B23,[1]PL1!A$9:AP$1509,4,1)</f>
        <v>961</v>
      </c>
      <c r="D23" s="12" t="s">
        <v>44</v>
      </c>
      <c r="E23" s="19" t="s">
        <v>927</v>
      </c>
      <c r="F23" s="19" t="s">
        <v>614</v>
      </c>
      <c r="G23" s="12" t="s">
        <v>210</v>
      </c>
      <c r="H23" s="19" t="s">
        <v>106</v>
      </c>
      <c r="I23" s="19" t="s">
        <v>25</v>
      </c>
      <c r="J23" s="12" t="s">
        <v>107</v>
      </c>
      <c r="K23" s="12" t="s">
        <v>86</v>
      </c>
      <c r="L23" s="19" t="s">
        <v>928</v>
      </c>
      <c r="M23" s="19" t="s">
        <v>929</v>
      </c>
      <c r="N23" s="19" t="s">
        <v>924</v>
      </c>
      <c r="O23" s="12" t="s">
        <v>29</v>
      </c>
      <c r="P23" s="20">
        <v>55000</v>
      </c>
      <c r="Q23" s="21">
        <v>1210</v>
      </c>
      <c r="R23" s="21">
        <v>1050</v>
      </c>
      <c r="S23" s="22">
        <f t="shared" si="2"/>
        <v>57750000</v>
      </c>
      <c r="T23" s="19" t="s">
        <v>925</v>
      </c>
      <c r="U23" s="19" t="s">
        <v>31</v>
      </c>
      <c r="V23" s="23" t="s">
        <v>1687</v>
      </c>
      <c r="W23" s="10">
        <f>VLOOKUP(B23,[1]PL1!$A$11:AP$1509,35,1)</f>
        <v>5000</v>
      </c>
      <c r="X23" s="11">
        <f t="shared" si="1"/>
        <v>5250000</v>
      </c>
    </row>
    <row r="24" spans="1:16360" s="3" customFormat="1" ht="75" x14ac:dyDescent="0.25">
      <c r="A24" s="12">
        <v>79</v>
      </c>
      <c r="B24" s="18" t="s">
        <v>613</v>
      </c>
      <c r="C24" s="12">
        <v>210</v>
      </c>
      <c r="D24" s="12" t="s">
        <v>22</v>
      </c>
      <c r="E24" s="12" t="s">
        <v>1336</v>
      </c>
      <c r="F24" s="12" t="s">
        <v>778</v>
      </c>
      <c r="G24" s="12" t="s">
        <v>84</v>
      </c>
      <c r="H24" s="12" t="s">
        <v>246</v>
      </c>
      <c r="I24" s="12" t="s">
        <v>45</v>
      </c>
      <c r="J24" s="12" t="s">
        <v>1469</v>
      </c>
      <c r="K24" s="12" t="s">
        <v>92</v>
      </c>
      <c r="L24" s="12" t="s">
        <v>1593</v>
      </c>
      <c r="M24" s="12" t="s">
        <v>291</v>
      </c>
      <c r="N24" s="12" t="s">
        <v>28</v>
      </c>
      <c r="O24" s="12" t="s">
        <v>46</v>
      </c>
      <c r="P24" s="37">
        <v>1000</v>
      </c>
      <c r="Q24" s="38">
        <v>24000</v>
      </c>
      <c r="R24" s="38">
        <v>15000</v>
      </c>
      <c r="S24" s="39">
        <v>15000000</v>
      </c>
      <c r="T24" s="12" t="s">
        <v>291</v>
      </c>
      <c r="U24" s="12" t="s">
        <v>67</v>
      </c>
      <c r="V24" s="25" t="s">
        <v>1738</v>
      </c>
      <c r="W24" s="10">
        <v>0</v>
      </c>
      <c r="X24" s="11">
        <v>0</v>
      </c>
    </row>
    <row r="25" spans="1:16360" s="3" customFormat="1" ht="45" x14ac:dyDescent="0.25">
      <c r="A25" s="12">
        <v>80</v>
      </c>
      <c r="B25" s="18" t="s">
        <v>926</v>
      </c>
      <c r="C25" s="12">
        <v>210</v>
      </c>
      <c r="D25" s="12" t="s">
        <v>44</v>
      </c>
      <c r="E25" s="12" t="s">
        <v>1337</v>
      </c>
      <c r="F25" s="12" t="s">
        <v>778</v>
      </c>
      <c r="G25" s="12" t="s">
        <v>1365</v>
      </c>
      <c r="H25" s="12" t="s">
        <v>132</v>
      </c>
      <c r="I25" s="12" t="s">
        <v>45</v>
      </c>
      <c r="J25" s="12" t="s">
        <v>1470</v>
      </c>
      <c r="K25" s="12" t="s">
        <v>92</v>
      </c>
      <c r="L25" s="12" t="s">
        <v>1565</v>
      </c>
      <c r="M25" s="12" t="s">
        <v>1566</v>
      </c>
      <c r="N25" s="12" t="s">
        <v>227</v>
      </c>
      <c r="O25" s="12" t="s">
        <v>46</v>
      </c>
      <c r="P25" s="37">
        <v>3600</v>
      </c>
      <c r="Q25" s="38">
        <v>42000</v>
      </c>
      <c r="R25" s="38">
        <v>25800</v>
      </c>
      <c r="S25" s="39">
        <v>92880000</v>
      </c>
      <c r="T25" s="12" t="s">
        <v>177</v>
      </c>
      <c r="U25" s="12" t="s">
        <v>31</v>
      </c>
      <c r="V25" s="25" t="s">
        <v>1726</v>
      </c>
      <c r="W25" s="10">
        <v>0</v>
      </c>
      <c r="X25" s="11">
        <v>0</v>
      </c>
    </row>
    <row r="26" spans="1:16360" s="40" customFormat="1" ht="120" x14ac:dyDescent="0.25">
      <c r="A26" s="35">
        <v>81</v>
      </c>
      <c r="B26" s="36" t="s">
        <v>1237</v>
      </c>
      <c r="C26" s="35">
        <v>210</v>
      </c>
      <c r="D26" s="35" t="s">
        <v>22</v>
      </c>
      <c r="E26" s="35" t="s">
        <v>907</v>
      </c>
      <c r="F26" s="35" t="s">
        <v>778</v>
      </c>
      <c r="G26" s="35" t="s">
        <v>49</v>
      </c>
      <c r="H26" s="35" t="s">
        <v>132</v>
      </c>
      <c r="I26" s="35" t="s">
        <v>45</v>
      </c>
      <c r="J26" s="35" t="s">
        <v>908</v>
      </c>
      <c r="K26" s="35" t="s">
        <v>248</v>
      </c>
      <c r="L26" s="35" t="s">
        <v>909</v>
      </c>
      <c r="M26" s="35" t="s">
        <v>910</v>
      </c>
      <c r="N26" s="35" t="s">
        <v>28</v>
      </c>
      <c r="O26" s="35" t="s">
        <v>38</v>
      </c>
      <c r="P26" s="35">
        <v>3000</v>
      </c>
      <c r="Q26" s="35">
        <v>41200</v>
      </c>
      <c r="R26" s="35">
        <v>41200</v>
      </c>
      <c r="S26" s="35">
        <v>123600000</v>
      </c>
      <c r="T26" s="35" t="s">
        <v>911</v>
      </c>
      <c r="U26" s="35" t="s">
        <v>31</v>
      </c>
      <c r="V26" s="35" t="s">
        <v>1700</v>
      </c>
      <c r="W26" s="35">
        <v>0</v>
      </c>
      <c r="X26" s="35">
        <v>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  <c r="XEE26" s="35"/>
      <c r="XEF26" s="35"/>
    </row>
    <row r="27" spans="1:16360" s="1" customFormat="1" ht="105" x14ac:dyDescent="0.25">
      <c r="A27" s="12">
        <v>87</v>
      </c>
      <c r="B27" s="18" t="s">
        <v>1042</v>
      </c>
      <c r="C27" s="12">
        <f>VLOOKUP(B27,[1]PL1!A$9:AP$1509,4,1)</f>
        <v>494</v>
      </c>
      <c r="D27" s="12" t="s">
        <v>44</v>
      </c>
      <c r="E27" s="19" t="s">
        <v>784</v>
      </c>
      <c r="F27" s="19" t="s">
        <v>401</v>
      </c>
      <c r="G27" s="12" t="s">
        <v>226</v>
      </c>
      <c r="H27" s="19" t="s">
        <v>91</v>
      </c>
      <c r="I27" s="19" t="s">
        <v>25</v>
      </c>
      <c r="J27" s="12" t="s">
        <v>54</v>
      </c>
      <c r="K27" s="12" t="s">
        <v>248</v>
      </c>
      <c r="L27" s="19" t="s">
        <v>785</v>
      </c>
      <c r="M27" s="19" t="s">
        <v>1573</v>
      </c>
      <c r="N27" s="19" t="s">
        <v>28</v>
      </c>
      <c r="O27" s="12" t="s">
        <v>29</v>
      </c>
      <c r="P27" s="20">
        <v>1313000</v>
      </c>
      <c r="Q27" s="21">
        <v>894</v>
      </c>
      <c r="R27" s="21">
        <v>730</v>
      </c>
      <c r="S27" s="22">
        <f t="shared" si="2"/>
        <v>958490000</v>
      </c>
      <c r="T27" s="19" t="s">
        <v>786</v>
      </c>
      <c r="U27" s="19" t="s">
        <v>31</v>
      </c>
      <c r="V27" s="23" t="s">
        <v>1730</v>
      </c>
      <c r="W27" s="10">
        <f>VLOOKUP(B27,[1]PL1!$A$11:AP$1509,35,1)</f>
        <v>100000</v>
      </c>
      <c r="X27" s="11">
        <f t="shared" ref="X27:X58" si="3">W27*R27</f>
        <v>73000000</v>
      </c>
    </row>
    <row r="28" spans="1:16360" s="1" customFormat="1" ht="90" x14ac:dyDescent="0.25">
      <c r="A28" s="12">
        <v>91</v>
      </c>
      <c r="B28" s="18" t="s">
        <v>1239</v>
      </c>
      <c r="C28" s="12">
        <f>VLOOKUP(B28,[1]PL1!A$9:AP$1509,4,1)</f>
        <v>494</v>
      </c>
      <c r="D28" s="12" t="s">
        <v>41</v>
      </c>
      <c r="E28" s="19" t="s">
        <v>1338</v>
      </c>
      <c r="F28" s="19" t="s">
        <v>401</v>
      </c>
      <c r="G28" s="12" t="s">
        <v>104</v>
      </c>
      <c r="H28" s="19" t="s">
        <v>106</v>
      </c>
      <c r="I28" s="19" t="s">
        <v>25</v>
      </c>
      <c r="J28" s="12" t="s">
        <v>26</v>
      </c>
      <c r="K28" s="12" t="s">
        <v>86</v>
      </c>
      <c r="L28" s="19" t="s">
        <v>1547</v>
      </c>
      <c r="M28" s="19" t="s">
        <v>393</v>
      </c>
      <c r="N28" s="19" t="s">
        <v>28</v>
      </c>
      <c r="O28" s="12" t="s">
        <v>29</v>
      </c>
      <c r="P28" s="20">
        <v>100000</v>
      </c>
      <c r="Q28" s="21">
        <v>800</v>
      </c>
      <c r="R28" s="21">
        <v>335</v>
      </c>
      <c r="S28" s="22">
        <f t="shared" si="2"/>
        <v>33500000</v>
      </c>
      <c r="T28" s="19" t="s">
        <v>253</v>
      </c>
      <c r="U28" s="19" t="s">
        <v>31</v>
      </c>
      <c r="V28" s="23" t="s">
        <v>1702</v>
      </c>
      <c r="W28" s="10">
        <f>VLOOKUP(B28,[1]PL1!$A$11:AP$1509,35,1)</f>
        <v>20000</v>
      </c>
      <c r="X28" s="11">
        <f t="shared" si="3"/>
        <v>6700000</v>
      </c>
    </row>
    <row r="29" spans="1:16360" s="1" customFormat="1" ht="60" x14ac:dyDescent="0.25">
      <c r="A29" s="12">
        <v>94</v>
      </c>
      <c r="B29" s="18" t="s">
        <v>1109</v>
      </c>
      <c r="C29" s="12">
        <f>VLOOKUP(B29,[1]PL1!A$9:AP$1509,4,1)</f>
        <v>496</v>
      </c>
      <c r="D29" s="12" t="s">
        <v>192</v>
      </c>
      <c r="E29" s="19" t="s">
        <v>933</v>
      </c>
      <c r="F29" s="19" t="s">
        <v>934</v>
      </c>
      <c r="G29" s="12" t="s">
        <v>935</v>
      </c>
      <c r="H29" s="19" t="s">
        <v>53</v>
      </c>
      <c r="I29" s="19" t="s">
        <v>25</v>
      </c>
      <c r="J29" s="12" t="s">
        <v>107</v>
      </c>
      <c r="K29" s="12" t="s">
        <v>92</v>
      </c>
      <c r="L29" s="19" t="s">
        <v>936</v>
      </c>
      <c r="M29" s="19" t="s">
        <v>746</v>
      </c>
      <c r="N29" s="19" t="s">
        <v>55</v>
      </c>
      <c r="O29" s="12" t="s">
        <v>29</v>
      </c>
      <c r="P29" s="20">
        <v>347000</v>
      </c>
      <c r="Q29" s="21">
        <v>5200</v>
      </c>
      <c r="R29" s="21">
        <v>5200</v>
      </c>
      <c r="S29" s="22">
        <f t="shared" si="2"/>
        <v>1804400000</v>
      </c>
      <c r="T29" s="19" t="s">
        <v>931</v>
      </c>
      <c r="U29" s="19" t="s">
        <v>1678</v>
      </c>
      <c r="V29" s="23" t="s">
        <v>1744</v>
      </c>
      <c r="W29" s="10">
        <f>VLOOKUP(B29,[1]PL1!$A$11:AP$1509,35,1)</f>
        <v>10000</v>
      </c>
      <c r="X29" s="11">
        <f t="shared" si="3"/>
        <v>52000000</v>
      </c>
    </row>
    <row r="30" spans="1:16360" s="1" customFormat="1" ht="60" x14ac:dyDescent="0.25">
      <c r="A30" s="12">
        <v>97</v>
      </c>
      <c r="B30" s="18" t="s">
        <v>1244</v>
      </c>
      <c r="C30" s="12">
        <f>VLOOKUP(B30,[1]PL1!A$9:AP$1509,4,1)</f>
        <v>168</v>
      </c>
      <c r="D30" s="12" t="s">
        <v>48</v>
      </c>
      <c r="E30" s="19" t="s">
        <v>1339</v>
      </c>
      <c r="F30" s="19" t="s">
        <v>469</v>
      </c>
      <c r="G30" s="12" t="s">
        <v>84</v>
      </c>
      <c r="H30" s="19" t="s">
        <v>91</v>
      </c>
      <c r="I30" s="19" t="s">
        <v>25</v>
      </c>
      <c r="J30" s="12" t="s">
        <v>107</v>
      </c>
      <c r="K30" s="12" t="s">
        <v>92</v>
      </c>
      <c r="L30" s="19" t="s">
        <v>1567</v>
      </c>
      <c r="M30" s="19" t="s">
        <v>1568</v>
      </c>
      <c r="N30" s="19" t="s">
        <v>183</v>
      </c>
      <c r="O30" s="12" t="s">
        <v>29</v>
      </c>
      <c r="P30" s="20">
        <v>131000</v>
      </c>
      <c r="Q30" s="21">
        <v>1600</v>
      </c>
      <c r="R30" s="21">
        <v>1600</v>
      </c>
      <c r="S30" s="22">
        <f t="shared" si="2"/>
        <v>209600000</v>
      </c>
      <c r="T30" s="19" t="s">
        <v>177</v>
      </c>
      <c r="U30" s="19" t="s">
        <v>31</v>
      </c>
      <c r="V30" s="23" t="s">
        <v>1726</v>
      </c>
      <c r="W30" s="10">
        <f>VLOOKUP(B30,[1]PL1!$A$11:AP$1509,35,1)</f>
        <v>10000</v>
      </c>
      <c r="X30" s="11">
        <f t="shared" si="3"/>
        <v>16000000</v>
      </c>
    </row>
    <row r="31" spans="1:16360" s="1" customFormat="1" ht="135" x14ac:dyDescent="0.25">
      <c r="A31" s="12">
        <v>99</v>
      </c>
      <c r="B31" s="18" t="s">
        <v>932</v>
      </c>
      <c r="C31" s="12">
        <f>VLOOKUP(B31,[1]PL1!A$9:AP$1509,4,1)</f>
        <v>168</v>
      </c>
      <c r="D31" s="12" t="s">
        <v>41</v>
      </c>
      <c r="E31" s="19" t="s">
        <v>804</v>
      </c>
      <c r="F31" s="19" t="s">
        <v>469</v>
      </c>
      <c r="G31" s="12" t="s">
        <v>42</v>
      </c>
      <c r="H31" s="19" t="s">
        <v>91</v>
      </c>
      <c r="I31" s="19" t="s">
        <v>25</v>
      </c>
      <c r="J31" s="12" t="s">
        <v>1471</v>
      </c>
      <c r="K31" s="12" t="s">
        <v>86</v>
      </c>
      <c r="L31" s="19" t="s">
        <v>805</v>
      </c>
      <c r="M31" s="19" t="s">
        <v>1579</v>
      </c>
      <c r="N31" s="19" t="s">
        <v>28</v>
      </c>
      <c r="O31" s="12" t="s">
        <v>29</v>
      </c>
      <c r="P31" s="20">
        <v>425000</v>
      </c>
      <c r="Q31" s="21">
        <v>1780</v>
      </c>
      <c r="R31" s="21">
        <v>1550</v>
      </c>
      <c r="S31" s="22">
        <f t="shared" si="2"/>
        <v>658750000</v>
      </c>
      <c r="T31" s="19" t="s">
        <v>1666</v>
      </c>
      <c r="U31" s="19" t="s">
        <v>31</v>
      </c>
      <c r="V31" s="23" t="s">
        <v>1731</v>
      </c>
      <c r="W31" s="10">
        <f>VLOOKUP(B31,[1]PL1!$A$11:AP$1509,35,1)</f>
        <v>50000</v>
      </c>
      <c r="X31" s="11">
        <f t="shared" si="3"/>
        <v>77500000</v>
      </c>
    </row>
    <row r="32" spans="1:16360" s="1" customFormat="1" ht="75" x14ac:dyDescent="0.25">
      <c r="A32" s="12">
        <v>101</v>
      </c>
      <c r="B32" s="18" t="s">
        <v>1292</v>
      </c>
      <c r="C32" s="12">
        <f>VLOOKUP(B32,[1]PL1!A$9:AP$1509,4,1)</f>
        <v>168</v>
      </c>
      <c r="D32" s="12" t="s">
        <v>22</v>
      </c>
      <c r="E32" s="19" t="s">
        <v>1340</v>
      </c>
      <c r="F32" s="19" t="s">
        <v>469</v>
      </c>
      <c r="G32" s="12" t="s">
        <v>958</v>
      </c>
      <c r="H32" s="19" t="s">
        <v>53</v>
      </c>
      <c r="I32" s="19" t="s">
        <v>25</v>
      </c>
      <c r="J32" s="12" t="s">
        <v>1472</v>
      </c>
      <c r="K32" s="12" t="s">
        <v>86</v>
      </c>
      <c r="L32" s="19" t="s">
        <v>960</v>
      </c>
      <c r="M32" s="19" t="s">
        <v>961</v>
      </c>
      <c r="N32" s="19" t="s">
        <v>28</v>
      </c>
      <c r="O32" s="12" t="s">
        <v>29</v>
      </c>
      <c r="P32" s="20">
        <v>168000</v>
      </c>
      <c r="Q32" s="21">
        <v>2250</v>
      </c>
      <c r="R32" s="21">
        <v>2200</v>
      </c>
      <c r="S32" s="22">
        <f t="shared" si="2"/>
        <v>369600000</v>
      </c>
      <c r="T32" s="19" t="s">
        <v>1821</v>
      </c>
      <c r="U32" s="19" t="s">
        <v>31</v>
      </c>
      <c r="V32" s="23" t="s">
        <v>1753</v>
      </c>
      <c r="W32" s="10">
        <f>VLOOKUP(B32,[1]PL1!$A$11:AP$1509,35,1)</f>
        <v>10000</v>
      </c>
      <c r="X32" s="11">
        <f t="shared" si="3"/>
        <v>22000000</v>
      </c>
    </row>
    <row r="33" spans="1:24" s="1" customFormat="1" ht="195" x14ac:dyDescent="0.25">
      <c r="A33" s="12">
        <v>103</v>
      </c>
      <c r="B33" s="18" t="s">
        <v>1293</v>
      </c>
      <c r="C33" s="12">
        <f>VLOOKUP(B33,[1]PL1!A$9:AP$1509,4,1)</f>
        <v>168</v>
      </c>
      <c r="D33" s="12" t="s">
        <v>44</v>
      </c>
      <c r="E33" s="19" t="s">
        <v>982</v>
      </c>
      <c r="F33" s="19" t="s">
        <v>469</v>
      </c>
      <c r="G33" s="12" t="s">
        <v>84</v>
      </c>
      <c r="H33" s="19" t="s">
        <v>85</v>
      </c>
      <c r="I33" s="19" t="s">
        <v>25</v>
      </c>
      <c r="J33" s="12" t="s">
        <v>628</v>
      </c>
      <c r="K33" s="12" t="s">
        <v>92</v>
      </c>
      <c r="L33" s="19" t="s">
        <v>983</v>
      </c>
      <c r="M33" s="19" t="s">
        <v>1556</v>
      </c>
      <c r="N33" s="19" t="s">
        <v>28</v>
      </c>
      <c r="O33" s="12" t="s">
        <v>78</v>
      </c>
      <c r="P33" s="20">
        <v>30000</v>
      </c>
      <c r="Q33" s="21">
        <v>5200</v>
      </c>
      <c r="R33" s="21">
        <v>4500</v>
      </c>
      <c r="S33" s="22">
        <f t="shared" si="2"/>
        <v>135000000</v>
      </c>
      <c r="T33" s="19" t="s">
        <v>984</v>
      </c>
      <c r="U33" s="19" t="s">
        <v>31</v>
      </c>
      <c r="V33" s="23" t="s">
        <v>1715</v>
      </c>
      <c r="W33" s="10">
        <f>VLOOKUP(B33,[1]PL1!$A$11:AP$1509,35,1)</f>
        <v>10000</v>
      </c>
      <c r="X33" s="11">
        <f t="shared" si="3"/>
        <v>45000000</v>
      </c>
    </row>
    <row r="34" spans="1:24" s="1" customFormat="1" ht="255" x14ac:dyDescent="0.25">
      <c r="A34" s="12">
        <v>105</v>
      </c>
      <c r="B34" s="18" t="s">
        <v>468</v>
      </c>
      <c r="C34" s="12">
        <f>VLOOKUP(B34,[1]PL1!A$9:AP$1509,4,1)</f>
        <v>169</v>
      </c>
      <c r="D34" s="12" t="s">
        <v>44</v>
      </c>
      <c r="E34" s="19" t="s">
        <v>1031</v>
      </c>
      <c r="F34" s="12" t="s">
        <v>744</v>
      </c>
      <c r="G34" s="12" t="s">
        <v>787</v>
      </c>
      <c r="H34" s="12" t="s">
        <v>536</v>
      </c>
      <c r="I34" s="12" t="s">
        <v>25</v>
      </c>
      <c r="J34" s="12" t="s">
        <v>1473</v>
      </c>
      <c r="K34" s="12" t="s">
        <v>92</v>
      </c>
      <c r="L34" s="19" t="s">
        <v>1032</v>
      </c>
      <c r="M34" s="19" t="s">
        <v>1646</v>
      </c>
      <c r="N34" s="19" t="s">
        <v>28</v>
      </c>
      <c r="O34" s="12" t="s">
        <v>166</v>
      </c>
      <c r="P34" s="20">
        <v>65000</v>
      </c>
      <c r="Q34" s="21">
        <v>8700</v>
      </c>
      <c r="R34" s="21">
        <v>8200</v>
      </c>
      <c r="S34" s="22">
        <f t="shared" si="2"/>
        <v>533000000</v>
      </c>
      <c r="T34" s="19" t="s">
        <v>1676</v>
      </c>
      <c r="U34" s="19" t="s">
        <v>31</v>
      </c>
      <c r="V34" s="23" t="s">
        <v>1763</v>
      </c>
      <c r="W34" s="10">
        <f>VLOOKUP(B34,[1]PL1!$A$11:AP$1509,35,1)</f>
        <v>10000</v>
      </c>
      <c r="X34" s="11">
        <f t="shared" si="3"/>
        <v>82000000</v>
      </c>
    </row>
    <row r="35" spans="1:24" s="1" customFormat="1" ht="225" x14ac:dyDescent="0.25">
      <c r="A35" s="12">
        <v>108</v>
      </c>
      <c r="B35" s="18" t="s">
        <v>1114</v>
      </c>
      <c r="C35" s="12">
        <f>VLOOKUP(B35,[1]PL1!A$9:AP$1509,4,1)</f>
        <v>169</v>
      </c>
      <c r="D35" s="12" t="s">
        <v>44</v>
      </c>
      <c r="E35" s="19" t="s">
        <v>1019</v>
      </c>
      <c r="F35" s="19" t="s">
        <v>744</v>
      </c>
      <c r="G35" s="12" t="s">
        <v>1806</v>
      </c>
      <c r="H35" s="19" t="s">
        <v>53</v>
      </c>
      <c r="I35" s="19" t="s">
        <v>25</v>
      </c>
      <c r="J35" s="12" t="s">
        <v>1020</v>
      </c>
      <c r="K35" s="12" t="s">
        <v>92</v>
      </c>
      <c r="L35" s="19" t="s">
        <v>1021</v>
      </c>
      <c r="M35" s="19" t="s">
        <v>1022</v>
      </c>
      <c r="N35" s="19" t="s">
        <v>28</v>
      </c>
      <c r="O35" s="12" t="s">
        <v>29</v>
      </c>
      <c r="P35" s="20">
        <v>66000</v>
      </c>
      <c r="Q35" s="21">
        <v>12000</v>
      </c>
      <c r="R35" s="21">
        <v>9000</v>
      </c>
      <c r="S35" s="22">
        <f t="shared" si="2"/>
        <v>594000000</v>
      </c>
      <c r="T35" s="19" t="s">
        <v>1023</v>
      </c>
      <c r="U35" s="19" t="s">
        <v>31</v>
      </c>
      <c r="V35" s="23" t="s">
        <v>1718</v>
      </c>
      <c r="W35" s="10">
        <f>VLOOKUP(B35,[1]PL1!$A$11:AP$1509,35,1)</f>
        <v>5000</v>
      </c>
      <c r="X35" s="11">
        <f t="shared" si="3"/>
        <v>45000000</v>
      </c>
    </row>
    <row r="36" spans="1:24" s="1" customFormat="1" ht="210" x14ac:dyDescent="0.25">
      <c r="A36" s="12">
        <v>120</v>
      </c>
      <c r="B36" s="18" t="s">
        <v>1132</v>
      </c>
      <c r="C36" s="12">
        <f>VLOOKUP(B36,[1]PL1!A$9:AP$1509,4,1)</f>
        <v>169</v>
      </c>
      <c r="D36" s="12" t="s">
        <v>44</v>
      </c>
      <c r="E36" s="19" t="s">
        <v>1133</v>
      </c>
      <c r="F36" s="19" t="s">
        <v>744</v>
      </c>
      <c r="G36" s="12" t="s">
        <v>475</v>
      </c>
      <c r="H36" s="19" t="s">
        <v>341</v>
      </c>
      <c r="I36" s="19" t="s">
        <v>25</v>
      </c>
      <c r="J36" s="12" t="s">
        <v>1134</v>
      </c>
      <c r="K36" s="12" t="s">
        <v>92</v>
      </c>
      <c r="L36" s="19" t="s">
        <v>1135</v>
      </c>
      <c r="M36" s="19" t="s">
        <v>206</v>
      </c>
      <c r="N36" s="19" t="s">
        <v>28</v>
      </c>
      <c r="O36" s="12" t="s">
        <v>78</v>
      </c>
      <c r="P36" s="20">
        <v>40000</v>
      </c>
      <c r="Q36" s="21">
        <v>9800</v>
      </c>
      <c r="R36" s="21">
        <v>9800</v>
      </c>
      <c r="S36" s="22">
        <f t="shared" si="2"/>
        <v>392000000</v>
      </c>
      <c r="T36" s="19" t="s">
        <v>1658</v>
      </c>
      <c r="U36" s="19" t="s">
        <v>31</v>
      </c>
      <c r="V36" s="23" t="s">
        <v>1708</v>
      </c>
      <c r="W36" s="10">
        <f>VLOOKUP(B36,[1]PL1!$A$11:AP$1509,35,1)</f>
        <v>10000</v>
      </c>
      <c r="X36" s="11">
        <f t="shared" si="3"/>
        <v>98000000</v>
      </c>
    </row>
    <row r="37" spans="1:24" s="1" customFormat="1" ht="75" x14ac:dyDescent="0.25">
      <c r="A37" s="12">
        <v>137</v>
      </c>
      <c r="B37" s="18" t="s">
        <v>1294</v>
      </c>
      <c r="C37" s="12">
        <f>VLOOKUP(B37,[1]PL1!A$9:AP$1509,4,1)</f>
        <v>503</v>
      </c>
      <c r="D37" s="12" t="s">
        <v>41</v>
      </c>
      <c r="E37" s="19" t="s">
        <v>1341</v>
      </c>
      <c r="F37" s="19" t="s">
        <v>1246</v>
      </c>
      <c r="G37" s="12" t="s">
        <v>181</v>
      </c>
      <c r="H37" s="19" t="s">
        <v>106</v>
      </c>
      <c r="I37" s="19" t="s">
        <v>25</v>
      </c>
      <c r="J37" s="12" t="s">
        <v>1043</v>
      </c>
      <c r="K37" s="12" t="s">
        <v>86</v>
      </c>
      <c r="L37" s="19" t="s">
        <v>1247</v>
      </c>
      <c r="M37" s="19" t="s">
        <v>1627</v>
      </c>
      <c r="N37" s="19" t="s">
        <v>28</v>
      </c>
      <c r="O37" s="12" t="s">
        <v>29</v>
      </c>
      <c r="P37" s="20">
        <v>28000</v>
      </c>
      <c r="Q37" s="21">
        <v>790</v>
      </c>
      <c r="R37" s="21">
        <v>515</v>
      </c>
      <c r="S37" s="22">
        <f t="shared" si="2"/>
        <v>14420000</v>
      </c>
      <c r="T37" s="19" t="s">
        <v>1243</v>
      </c>
      <c r="U37" s="19" t="s">
        <v>31</v>
      </c>
      <c r="V37" s="23" t="s">
        <v>1754</v>
      </c>
      <c r="W37" s="10">
        <f>VLOOKUP(B37,[1]PL1!$A$11:AP$1509,35,1)</f>
        <v>2000</v>
      </c>
      <c r="X37" s="11">
        <f t="shared" si="3"/>
        <v>1030000</v>
      </c>
    </row>
    <row r="38" spans="1:24" s="1" customFormat="1" ht="60" x14ac:dyDescent="0.25">
      <c r="A38" s="12">
        <v>143</v>
      </c>
      <c r="B38" s="18" t="s">
        <v>1149</v>
      </c>
      <c r="C38" s="12">
        <f>VLOOKUP(B38,[1]PL1!A$9:AP$1509,4,1)</f>
        <v>566</v>
      </c>
      <c r="D38" s="12" t="s">
        <v>22</v>
      </c>
      <c r="E38" s="19" t="s">
        <v>756</v>
      </c>
      <c r="F38" s="19" t="s">
        <v>115</v>
      </c>
      <c r="G38" s="12" t="s">
        <v>210</v>
      </c>
      <c r="H38" s="19" t="s">
        <v>53</v>
      </c>
      <c r="I38" s="19" t="s">
        <v>25</v>
      </c>
      <c r="J38" s="12" t="s">
        <v>54</v>
      </c>
      <c r="K38" s="12" t="s">
        <v>86</v>
      </c>
      <c r="L38" s="19" t="s">
        <v>757</v>
      </c>
      <c r="M38" s="19" t="s">
        <v>754</v>
      </c>
      <c r="N38" s="19" t="s">
        <v>28</v>
      </c>
      <c r="O38" s="12" t="s">
        <v>29</v>
      </c>
      <c r="P38" s="20">
        <v>20000</v>
      </c>
      <c r="Q38" s="21">
        <v>5900</v>
      </c>
      <c r="R38" s="21">
        <v>2600</v>
      </c>
      <c r="S38" s="22">
        <f t="shared" ref="S38:S50" si="4">R38*P38</f>
        <v>52000000</v>
      </c>
      <c r="T38" s="19" t="s">
        <v>755</v>
      </c>
      <c r="U38" s="19" t="s">
        <v>31</v>
      </c>
      <c r="V38" s="23" t="s">
        <v>1755</v>
      </c>
      <c r="W38" s="10">
        <f>VLOOKUP(B38,[1]PL1!$A$11:AP$1509,35,1)</f>
        <v>10000</v>
      </c>
      <c r="X38" s="11">
        <f t="shared" si="3"/>
        <v>26000000</v>
      </c>
    </row>
    <row r="39" spans="1:24" s="1" customFormat="1" ht="90" x14ac:dyDescent="0.25">
      <c r="A39" s="12">
        <v>150</v>
      </c>
      <c r="B39" s="18" t="s">
        <v>466</v>
      </c>
      <c r="C39" s="12">
        <f>VLOOKUP(B39,[1]PL1!A$9:AP$1509,4,1)</f>
        <v>1</v>
      </c>
      <c r="D39" s="12" t="s">
        <v>22</v>
      </c>
      <c r="E39" s="19" t="s">
        <v>1343</v>
      </c>
      <c r="F39" s="19" t="s">
        <v>1342</v>
      </c>
      <c r="G39" s="12" t="s">
        <v>1078</v>
      </c>
      <c r="H39" s="19" t="s">
        <v>132</v>
      </c>
      <c r="I39" s="19" t="s">
        <v>45</v>
      </c>
      <c r="J39" s="12" t="s">
        <v>1474</v>
      </c>
      <c r="K39" s="12" t="s">
        <v>86</v>
      </c>
      <c r="L39" s="19" t="s">
        <v>1635</v>
      </c>
      <c r="M39" s="19" t="s">
        <v>812</v>
      </c>
      <c r="N39" s="19" t="s">
        <v>28</v>
      </c>
      <c r="O39" s="12" t="s">
        <v>38</v>
      </c>
      <c r="P39" s="20">
        <v>31950</v>
      </c>
      <c r="Q39" s="21">
        <v>780</v>
      </c>
      <c r="R39" s="21">
        <v>440</v>
      </c>
      <c r="S39" s="22">
        <f t="shared" si="4"/>
        <v>14058000</v>
      </c>
      <c r="T39" s="19" t="s">
        <v>1102</v>
      </c>
      <c r="U39" s="19" t="s">
        <v>67</v>
      </c>
      <c r="V39" s="23" t="s">
        <v>1760</v>
      </c>
      <c r="W39" s="10">
        <f>VLOOKUP(B39,[1]PL1!$A$11:AP$1509,35,1)</f>
        <v>1000</v>
      </c>
      <c r="X39" s="11">
        <f t="shared" si="3"/>
        <v>440000</v>
      </c>
    </row>
    <row r="40" spans="1:24" s="1" customFormat="1" ht="75" x14ac:dyDescent="0.25">
      <c r="A40" s="12">
        <v>152</v>
      </c>
      <c r="B40" s="18" t="s">
        <v>1183</v>
      </c>
      <c r="C40" s="12">
        <f>VLOOKUP(B40,[1]PL1!A$9:AP$1509,4,1)</f>
        <v>224</v>
      </c>
      <c r="D40" s="12" t="s">
        <v>41</v>
      </c>
      <c r="E40" s="19" t="s">
        <v>509</v>
      </c>
      <c r="F40" s="19" t="s">
        <v>510</v>
      </c>
      <c r="G40" s="12" t="s">
        <v>483</v>
      </c>
      <c r="H40" s="19" t="s">
        <v>511</v>
      </c>
      <c r="I40" s="19" t="s">
        <v>25</v>
      </c>
      <c r="J40" s="12" t="s">
        <v>512</v>
      </c>
      <c r="K40" s="12" t="s">
        <v>86</v>
      </c>
      <c r="L40" s="19" t="s">
        <v>513</v>
      </c>
      <c r="M40" s="19" t="s">
        <v>499</v>
      </c>
      <c r="N40" s="19" t="s">
        <v>28</v>
      </c>
      <c r="O40" s="12" t="s">
        <v>173</v>
      </c>
      <c r="P40" s="20">
        <v>23000</v>
      </c>
      <c r="Q40" s="21">
        <v>2700</v>
      </c>
      <c r="R40" s="21">
        <v>2688</v>
      </c>
      <c r="S40" s="22">
        <f t="shared" si="4"/>
        <v>61824000</v>
      </c>
      <c r="T40" s="19" t="s">
        <v>500</v>
      </c>
      <c r="U40" s="19" t="s">
        <v>31</v>
      </c>
      <c r="V40" s="23" t="s">
        <v>1703</v>
      </c>
      <c r="W40" s="10">
        <f>VLOOKUP(B40,[1]PL1!$A$11:AP$1509,35,1)</f>
        <v>3000</v>
      </c>
      <c r="X40" s="11">
        <f t="shared" si="3"/>
        <v>8064000</v>
      </c>
    </row>
    <row r="41" spans="1:24" s="1" customFormat="1" ht="105" x14ac:dyDescent="0.25">
      <c r="A41" s="12">
        <v>155</v>
      </c>
      <c r="B41" s="18" t="s">
        <v>567</v>
      </c>
      <c r="C41" s="12">
        <f>VLOOKUP(B41,[1]PL1!A$9:AP$1509,4,1)</f>
        <v>224</v>
      </c>
      <c r="D41" s="12" t="s">
        <v>48</v>
      </c>
      <c r="E41" s="19" t="s">
        <v>1344</v>
      </c>
      <c r="F41" s="19" t="s">
        <v>510</v>
      </c>
      <c r="G41" s="12" t="s">
        <v>42</v>
      </c>
      <c r="H41" s="19" t="s">
        <v>53</v>
      </c>
      <c r="I41" s="19" t="s">
        <v>25</v>
      </c>
      <c r="J41" s="12" t="s">
        <v>346</v>
      </c>
      <c r="K41" s="12" t="s">
        <v>86</v>
      </c>
      <c r="L41" s="19" t="s">
        <v>1580</v>
      </c>
      <c r="M41" s="19" t="s">
        <v>1581</v>
      </c>
      <c r="N41" s="19" t="s">
        <v>93</v>
      </c>
      <c r="O41" s="12" t="s">
        <v>29</v>
      </c>
      <c r="P41" s="20">
        <v>3000</v>
      </c>
      <c r="Q41" s="21">
        <v>54500</v>
      </c>
      <c r="R41" s="21">
        <v>54000</v>
      </c>
      <c r="S41" s="22">
        <f t="shared" si="4"/>
        <v>162000000</v>
      </c>
      <c r="T41" s="19" t="s">
        <v>1666</v>
      </c>
      <c r="U41" s="19" t="s">
        <v>31</v>
      </c>
      <c r="V41" s="23" t="s">
        <v>1731</v>
      </c>
      <c r="W41" s="10">
        <f>VLOOKUP(B41,[1]PL1!$A$11:AP$1509,35,1)</f>
        <v>3000</v>
      </c>
      <c r="X41" s="11">
        <f t="shared" si="3"/>
        <v>162000000</v>
      </c>
    </row>
    <row r="42" spans="1:24" s="1" customFormat="1" ht="105" x14ac:dyDescent="0.25">
      <c r="A42" s="12">
        <v>157</v>
      </c>
      <c r="B42" s="18" t="s">
        <v>296</v>
      </c>
      <c r="C42" s="12">
        <f>VLOOKUP(B42,[1]PL1!A$9:AP$1509,4,1)</f>
        <v>711</v>
      </c>
      <c r="D42" s="12" t="s">
        <v>22</v>
      </c>
      <c r="E42" s="19" t="s">
        <v>1345</v>
      </c>
      <c r="F42" s="19" t="s">
        <v>1060</v>
      </c>
      <c r="G42" s="12" t="s">
        <v>1802</v>
      </c>
      <c r="H42" s="19" t="s">
        <v>91</v>
      </c>
      <c r="I42" s="19" t="s">
        <v>25</v>
      </c>
      <c r="J42" s="12" t="s">
        <v>149</v>
      </c>
      <c r="K42" s="12" t="s">
        <v>86</v>
      </c>
      <c r="L42" s="19" t="s">
        <v>1160</v>
      </c>
      <c r="M42" s="19" t="s">
        <v>1161</v>
      </c>
      <c r="N42" s="19" t="s">
        <v>28</v>
      </c>
      <c r="O42" s="12" t="s">
        <v>29</v>
      </c>
      <c r="P42" s="20">
        <v>49200</v>
      </c>
      <c r="Q42" s="21">
        <v>4000</v>
      </c>
      <c r="R42" s="21">
        <v>2730</v>
      </c>
      <c r="S42" s="22">
        <f t="shared" si="4"/>
        <v>134316000</v>
      </c>
      <c r="T42" s="19" t="s">
        <v>1158</v>
      </c>
      <c r="U42" s="19" t="s">
        <v>31</v>
      </c>
      <c r="V42" s="23" t="s">
        <v>1698</v>
      </c>
      <c r="W42" s="10">
        <f>VLOOKUP(B42,[1]PL1!$A$11:AP$1509,35,1)</f>
        <v>10000</v>
      </c>
      <c r="X42" s="11">
        <f t="shared" si="3"/>
        <v>27300000</v>
      </c>
    </row>
    <row r="43" spans="1:24" s="1" customFormat="1" ht="105" x14ac:dyDescent="0.25">
      <c r="A43" s="12">
        <v>158</v>
      </c>
      <c r="B43" s="18" t="s">
        <v>1278</v>
      </c>
      <c r="C43" s="12">
        <f>VLOOKUP(B43,[1]PL1!A$9:AP$1509,4,1)</f>
        <v>711</v>
      </c>
      <c r="D43" s="12" t="s">
        <v>22</v>
      </c>
      <c r="E43" s="19" t="s">
        <v>1346</v>
      </c>
      <c r="F43" s="19" t="s">
        <v>1060</v>
      </c>
      <c r="G43" s="12" t="s">
        <v>1803</v>
      </c>
      <c r="H43" s="19" t="s">
        <v>546</v>
      </c>
      <c r="I43" s="19" t="s">
        <v>25</v>
      </c>
      <c r="J43" s="12" t="s">
        <v>1162</v>
      </c>
      <c r="K43" s="12" t="s">
        <v>86</v>
      </c>
      <c r="L43" s="19" t="s">
        <v>1163</v>
      </c>
      <c r="M43" s="19" t="s">
        <v>1161</v>
      </c>
      <c r="N43" s="19" t="s">
        <v>28</v>
      </c>
      <c r="O43" s="12" t="s">
        <v>78</v>
      </c>
      <c r="P43" s="20">
        <v>95800</v>
      </c>
      <c r="Q43" s="21">
        <v>5500</v>
      </c>
      <c r="R43" s="21">
        <v>3700</v>
      </c>
      <c r="S43" s="22">
        <f t="shared" si="4"/>
        <v>354460000</v>
      </c>
      <c r="T43" s="19" t="s">
        <v>1158</v>
      </c>
      <c r="U43" s="19" t="s">
        <v>31</v>
      </c>
      <c r="V43" s="23" t="s">
        <v>1698</v>
      </c>
      <c r="W43" s="10">
        <f>VLOOKUP(B43,[1]PL1!$A$11:AP$1509,35,1)</f>
        <v>15000</v>
      </c>
      <c r="X43" s="11">
        <f t="shared" si="3"/>
        <v>55500000</v>
      </c>
    </row>
    <row r="44" spans="1:24" s="1" customFormat="1" ht="90" x14ac:dyDescent="0.25">
      <c r="A44" s="12">
        <v>168</v>
      </c>
      <c r="B44" s="18" t="s">
        <v>615</v>
      </c>
      <c r="C44" s="12">
        <f>VLOOKUP(B44,[1]PL1!A$9:AP$1509,4,1)</f>
        <v>865</v>
      </c>
      <c r="D44" s="12" t="s">
        <v>44</v>
      </c>
      <c r="E44" s="19" t="s">
        <v>1347</v>
      </c>
      <c r="F44" s="19" t="s">
        <v>971</v>
      </c>
      <c r="G44" s="12" t="s">
        <v>735</v>
      </c>
      <c r="H44" s="19" t="s">
        <v>1348</v>
      </c>
      <c r="I44" s="19" t="s">
        <v>25</v>
      </c>
      <c r="J44" s="12" t="s">
        <v>852</v>
      </c>
      <c r="K44" s="12" t="s">
        <v>86</v>
      </c>
      <c r="L44" s="19" t="s">
        <v>1514</v>
      </c>
      <c r="M44" s="19" t="s">
        <v>623</v>
      </c>
      <c r="N44" s="19" t="s">
        <v>28</v>
      </c>
      <c r="O44" s="12" t="s">
        <v>29</v>
      </c>
      <c r="P44" s="20">
        <v>30000</v>
      </c>
      <c r="Q44" s="21">
        <v>2200</v>
      </c>
      <c r="R44" s="21">
        <v>745</v>
      </c>
      <c r="S44" s="22">
        <f t="shared" si="4"/>
        <v>22350000</v>
      </c>
      <c r="T44" s="19" t="s">
        <v>1650</v>
      </c>
      <c r="U44" s="19" t="s">
        <v>31</v>
      </c>
      <c r="V44" s="23" t="s">
        <v>1682</v>
      </c>
      <c r="W44" s="10">
        <f>VLOOKUP(B44,[1]PL1!$A$11:AP$1509,35,1)</f>
        <v>5000</v>
      </c>
      <c r="X44" s="11">
        <f t="shared" si="3"/>
        <v>3725000</v>
      </c>
    </row>
    <row r="45" spans="1:24" s="1" customFormat="1" ht="60" x14ac:dyDescent="0.25">
      <c r="A45" s="12">
        <v>172</v>
      </c>
      <c r="B45" s="18" t="s">
        <v>1184</v>
      </c>
      <c r="C45" s="12">
        <f>VLOOKUP(B45,[1]PL1!A$9:AP$1509,4,1)</f>
        <v>740</v>
      </c>
      <c r="D45" s="12" t="s">
        <v>22</v>
      </c>
      <c r="E45" s="19" t="s">
        <v>305</v>
      </c>
      <c r="F45" s="19" t="s">
        <v>257</v>
      </c>
      <c r="G45" s="12" t="s">
        <v>306</v>
      </c>
      <c r="H45" s="19" t="s">
        <v>307</v>
      </c>
      <c r="I45" s="19" t="s">
        <v>62</v>
      </c>
      <c r="J45" s="12" t="s">
        <v>280</v>
      </c>
      <c r="K45" s="12" t="s">
        <v>86</v>
      </c>
      <c r="L45" s="19" t="s">
        <v>308</v>
      </c>
      <c r="M45" s="19" t="s">
        <v>1066</v>
      </c>
      <c r="N45" s="19" t="s">
        <v>28</v>
      </c>
      <c r="O45" s="12" t="s">
        <v>258</v>
      </c>
      <c r="P45" s="20">
        <v>4500</v>
      </c>
      <c r="Q45" s="21">
        <v>27000</v>
      </c>
      <c r="R45" s="21">
        <v>27000</v>
      </c>
      <c r="S45" s="22">
        <f t="shared" si="4"/>
        <v>121500000</v>
      </c>
      <c r="T45" s="19" t="s">
        <v>310</v>
      </c>
      <c r="U45" s="19" t="s">
        <v>31</v>
      </c>
      <c r="V45" s="23" t="s">
        <v>1747</v>
      </c>
      <c r="W45" s="10">
        <f>VLOOKUP(B45,[1]PL1!$A$11:AP$1509,35,1)</f>
        <v>500</v>
      </c>
      <c r="X45" s="11">
        <f t="shared" si="3"/>
        <v>13500000</v>
      </c>
    </row>
    <row r="46" spans="1:24" s="1" customFormat="1" ht="90" x14ac:dyDescent="0.25">
      <c r="A46" s="12">
        <v>180</v>
      </c>
      <c r="B46" s="18" t="s">
        <v>1279</v>
      </c>
      <c r="C46" s="12">
        <f>VLOOKUP(B46,[1]PL1!A$9:AP$1509,4,1)</f>
        <v>666</v>
      </c>
      <c r="D46" s="12" t="s">
        <v>22</v>
      </c>
      <c r="E46" s="19" t="s">
        <v>619</v>
      </c>
      <c r="F46" s="19" t="s">
        <v>620</v>
      </c>
      <c r="G46" s="12" t="s">
        <v>610</v>
      </c>
      <c r="H46" s="19" t="s">
        <v>53</v>
      </c>
      <c r="I46" s="19" t="s">
        <v>25</v>
      </c>
      <c r="J46" s="12" t="s">
        <v>621</v>
      </c>
      <c r="K46" s="12" t="s">
        <v>86</v>
      </c>
      <c r="L46" s="19" t="s">
        <v>622</v>
      </c>
      <c r="M46" s="19" t="s">
        <v>623</v>
      </c>
      <c r="N46" s="19" t="s">
        <v>28</v>
      </c>
      <c r="O46" s="12" t="s">
        <v>29</v>
      </c>
      <c r="P46" s="20">
        <v>21000</v>
      </c>
      <c r="Q46" s="21">
        <v>3950</v>
      </c>
      <c r="R46" s="21">
        <v>3950</v>
      </c>
      <c r="S46" s="22">
        <f t="shared" si="4"/>
        <v>82950000</v>
      </c>
      <c r="T46" s="19" t="s">
        <v>1824</v>
      </c>
      <c r="U46" s="19" t="s">
        <v>31</v>
      </c>
      <c r="V46" s="23" t="s">
        <v>1740</v>
      </c>
      <c r="W46" s="10">
        <f>VLOOKUP(B46,[1]PL1!$A$11:AP$1509,35,1)</f>
        <v>3000</v>
      </c>
      <c r="X46" s="11">
        <f t="shared" si="3"/>
        <v>11850000</v>
      </c>
    </row>
    <row r="47" spans="1:24" s="1" customFormat="1" ht="90" x14ac:dyDescent="0.25">
      <c r="A47" s="12">
        <v>184</v>
      </c>
      <c r="B47" s="18" t="s">
        <v>256</v>
      </c>
      <c r="C47" s="12">
        <f>VLOOKUP(B47,[1]PL1!A$9:AP$1509,4,1)</f>
        <v>666</v>
      </c>
      <c r="D47" s="12" t="s">
        <v>22</v>
      </c>
      <c r="E47" s="19" t="s">
        <v>1091</v>
      </c>
      <c r="F47" s="19" t="s">
        <v>620</v>
      </c>
      <c r="G47" s="12" t="s">
        <v>1349</v>
      </c>
      <c r="H47" s="19" t="s">
        <v>312</v>
      </c>
      <c r="I47" s="19" t="s">
        <v>25</v>
      </c>
      <c r="J47" s="12" t="s">
        <v>1092</v>
      </c>
      <c r="K47" s="12" t="s">
        <v>92</v>
      </c>
      <c r="L47" s="19" t="s">
        <v>1093</v>
      </c>
      <c r="M47" s="19" t="s">
        <v>638</v>
      </c>
      <c r="N47" s="19" t="s">
        <v>28</v>
      </c>
      <c r="O47" s="12" t="s">
        <v>78</v>
      </c>
      <c r="P47" s="20">
        <v>13000</v>
      </c>
      <c r="Q47" s="21">
        <v>9000</v>
      </c>
      <c r="R47" s="21">
        <v>8990</v>
      </c>
      <c r="S47" s="22">
        <f t="shared" si="4"/>
        <v>116870000</v>
      </c>
      <c r="T47" s="19" t="s">
        <v>1669</v>
      </c>
      <c r="U47" s="19" t="s">
        <v>31</v>
      </c>
      <c r="V47" s="23" t="s">
        <v>1739</v>
      </c>
      <c r="W47" s="10">
        <f>VLOOKUP(B47,[1]PL1!$A$11:AP$1509,35,1)</f>
        <v>2000</v>
      </c>
      <c r="X47" s="11">
        <f t="shared" si="3"/>
        <v>17980000</v>
      </c>
    </row>
    <row r="48" spans="1:24" s="1" customFormat="1" ht="105" x14ac:dyDescent="0.25">
      <c r="A48" s="12">
        <v>186</v>
      </c>
      <c r="B48" s="18" t="s">
        <v>1030</v>
      </c>
      <c r="C48" s="12">
        <f>VLOOKUP(B48,[1]PL1!A$9:AP$1509,4,1)</f>
        <v>505</v>
      </c>
      <c r="D48" s="12" t="s">
        <v>48</v>
      </c>
      <c r="E48" s="19" t="s">
        <v>788</v>
      </c>
      <c r="F48" s="19" t="s">
        <v>789</v>
      </c>
      <c r="G48" s="12" t="s">
        <v>226</v>
      </c>
      <c r="H48" s="19" t="s">
        <v>53</v>
      </c>
      <c r="I48" s="19" t="s">
        <v>25</v>
      </c>
      <c r="J48" s="12" t="s">
        <v>54</v>
      </c>
      <c r="K48" s="12" t="s">
        <v>92</v>
      </c>
      <c r="L48" s="19" t="s">
        <v>790</v>
      </c>
      <c r="M48" s="19" t="s">
        <v>791</v>
      </c>
      <c r="N48" s="19" t="s">
        <v>28</v>
      </c>
      <c r="O48" s="12" t="s">
        <v>29</v>
      </c>
      <c r="P48" s="20">
        <v>172200</v>
      </c>
      <c r="Q48" s="21">
        <v>2000</v>
      </c>
      <c r="R48" s="21">
        <v>700</v>
      </c>
      <c r="S48" s="22">
        <f t="shared" si="4"/>
        <v>120540000</v>
      </c>
      <c r="T48" s="19" t="s">
        <v>786</v>
      </c>
      <c r="U48" s="19" t="s">
        <v>31</v>
      </c>
      <c r="V48" s="23" t="s">
        <v>1730</v>
      </c>
      <c r="W48" s="10">
        <f>VLOOKUP(B48,[1]PL1!$A$11:AP$1509,35,1)</f>
        <v>10000</v>
      </c>
      <c r="X48" s="11">
        <f t="shared" si="3"/>
        <v>7000000</v>
      </c>
    </row>
    <row r="49" spans="1:24" s="1" customFormat="1" ht="75" x14ac:dyDescent="0.25">
      <c r="A49" s="12">
        <v>190</v>
      </c>
      <c r="B49" s="18" t="s">
        <v>618</v>
      </c>
      <c r="C49" s="12">
        <f>VLOOKUP(B49,[1]PL1!A$9:AP$1509,4,1)</f>
        <v>506</v>
      </c>
      <c r="D49" s="12" t="s">
        <v>44</v>
      </c>
      <c r="E49" s="19" t="s">
        <v>1350</v>
      </c>
      <c r="F49" s="19" t="s">
        <v>939</v>
      </c>
      <c r="G49" s="12" t="s">
        <v>940</v>
      </c>
      <c r="H49" s="19" t="s">
        <v>53</v>
      </c>
      <c r="I49" s="19" t="s">
        <v>25</v>
      </c>
      <c r="J49" s="12" t="s">
        <v>54</v>
      </c>
      <c r="K49" s="12" t="s">
        <v>86</v>
      </c>
      <c r="L49" s="19" t="s">
        <v>1839</v>
      </c>
      <c r="M49" s="19" t="s">
        <v>888</v>
      </c>
      <c r="N49" s="19" t="s">
        <v>28</v>
      </c>
      <c r="O49" s="12" t="s">
        <v>29</v>
      </c>
      <c r="P49" s="20">
        <v>57000</v>
      </c>
      <c r="Q49" s="21">
        <v>3000</v>
      </c>
      <c r="R49" s="21">
        <v>2650</v>
      </c>
      <c r="S49" s="22">
        <f t="shared" si="4"/>
        <v>151050000</v>
      </c>
      <c r="T49" s="19" t="s">
        <v>1672</v>
      </c>
      <c r="U49" s="19" t="s">
        <v>31</v>
      </c>
      <c r="V49" s="23" t="s">
        <v>1745</v>
      </c>
      <c r="W49" s="10">
        <f>VLOOKUP(B49,[1]PL1!$A$11:AP$1509,35,1)</f>
        <v>5000</v>
      </c>
      <c r="X49" s="11">
        <f t="shared" si="3"/>
        <v>13250000</v>
      </c>
    </row>
    <row r="50" spans="1:24" s="1" customFormat="1" ht="225" x14ac:dyDescent="0.25">
      <c r="A50" s="12">
        <v>199</v>
      </c>
      <c r="B50" s="18" t="s">
        <v>938</v>
      </c>
      <c r="C50" s="12">
        <f>VLOOKUP(B50,[1]PL1!A$9:AP$1509,4,1)</f>
        <v>962</v>
      </c>
      <c r="D50" s="12" t="s">
        <v>22</v>
      </c>
      <c r="E50" s="19" t="s">
        <v>734</v>
      </c>
      <c r="F50" s="19" t="s">
        <v>624</v>
      </c>
      <c r="G50" s="12" t="s">
        <v>735</v>
      </c>
      <c r="H50" s="19" t="s">
        <v>25</v>
      </c>
      <c r="I50" s="19" t="s">
        <v>25</v>
      </c>
      <c r="J50" s="12" t="s">
        <v>54</v>
      </c>
      <c r="K50" s="12" t="s">
        <v>86</v>
      </c>
      <c r="L50" s="19" t="s">
        <v>736</v>
      </c>
      <c r="M50" s="19" t="s">
        <v>737</v>
      </c>
      <c r="N50" s="19" t="s">
        <v>28</v>
      </c>
      <c r="O50" s="12" t="s">
        <v>29</v>
      </c>
      <c r="P50" s="20">
        <v>147500</v>
      </c>
      <c r="Q50" s="21">
        <v>890</v>
      </c>
      <c r="R50" s="21">
        <v>630</v>
      </c>
      <c r="S50" s="22">
        <f t="shared" si="4"/>
        <v>92925000</v>
      </c>
      <c r="T50" s="19" t="s">
        <v>738</v>
      </c>
      <c r="U50" s="19" t="s">
        <v>31</v>
      </c>
      <c r="V50" s="23" t="s">
        <v>1758</v>
      </c>
      <c r="W50" s="10">
        <f>VLOOKUP(B50,[1]PL1!$A$11:AP$1509,35,1)</f>
        <v>10000</v>
      </c>
      <c r="X50" s="11">
        <f t="shared" si="3"/>
        <v>6300000</v>
      </c>
    </row>
    <row r="51" spans="1:24" s="1" customFormat="1" ht="90" x14ac:dyDescent="0.25">
      <c r="A51" s="12">
        <v>213</v>
      </c>
      <c r="B51" s="18" t="s">
        <v>1295</v>
      </c>
      <c r="C51" s="12">
        <f>VLOOKUP(B51,[1]PL1!A$9:AP$1509,4,1)</f>
        <v>998</v>
      </c>
      <c r="D51" s="12" t="s">
        <v>22</v>
      </c>
      <c r="E51" s="19" t="s">
        <v>329</v>
      </c>
      <c r="F51" s="19" t="s">
        <v>23</v>
      </c>
      <c r="G51" s="12" t="s">
        <v>330</v>
      </c>
      <c r="H51" s="19" t="s">
        <v>106</v>
      </c>
      <c r="I51" s="19" t="s">
        <v>25</v>
      </c>
      <c r="J51" s="12" t="s">
        <v>331</v>
      </c>
      <c r="K51" s="12" t="s">
        <v>86</v>
      </c>
      <c r="L51" s="19" t="s">
        <v>332</v>
      </c>
      <c r="M51" s="19" t="s">
        <v>333</v>
      </c>
      <c r="N51" s="19" t="s">
        <v>28</v>
      </c>
      <c r="O51" s="12" t="s">
        <v>29</v>
      </c>
      <c r="P51" s="20">
        <v>120000</v>
      </c>
      <c r="Q51" s="21">
        <v>1910</v>
      </c>
      <c r="R51" s="21">
        <v>1900</v>
      </c>
      <c r="S51" s="22">
        <f t="shared" ref="S51:S67" si="5">R51*P51</f>
        <v>228000000</v>
      </c>
      <c r="T51" s="19" t="s">
        <v>327</v>
      </c>
      <c r="U51" s="19" t="s">
        <v>31</v>
      </c>
      <c r="V51" s="23" t="s">
        <v>1748</v>
      </c>
      <c r="W51" s="10">
        <f>VLOOKUP(B51,[1]PL1!$A$11:AP$1509,35,1)</f>
        <v>20000</v>
      </c>
      <c r="X51" s="11">
        <f t="shared" si="3"/>
        <v>38000000</v>
      </c>
    </row>
    <row r="52" spans="1:24" s="1" customFormat="1" ht="75" x14ac:dyDescent="0.25">
      <c r="A52" s="12">
        <v>216</v>
      </c>
      <c r="B52" s="18" t="s">
        <v>269</v>
      </c>
      <c r="C52" s="12">
        <f>VLOOKUP(B52,[1]PL1!A$9:AP$1509,4,1)</f>
        <v>999</v>
      </c>
      <c r="D52" s="12" t="s">
        <v>22</v>
      </c>
      <c r="E52" s="19" t="s">
        <v>515</v>
      </c>
      <c r="F52" s="19" t="s">
        <v>96</v>
      </c>
      <c r="G52" s="12" t="s">
        <v>516</v>
      </c>
      <c r="H52" s="19" t="s">
        <v>452</v>
      </c>
      <c r="I52" s="19" t="s">
        <v>25</v>
      </c>
      <c r="J52" s="12" t="s">
        <v>517</v>
      </c>
      <c r="K52" s="12" t="s">
        <v>86</v>
      </c>
      <c r="L52" s="19" t="s">
        <v>518</v>
      </c>
      <c r="M52" s="19" t="s">
        <v>499</v>
      </c>
      <c r="N52" s="19" t="s">
        <v>28</v>
      </c>
      <c r="O52" s="12" t="s">
        <v>166</v>
      </c>
      <c r="P52" s="20">
        <v>126000</v>
      </c>
      <c r="Q52" s="21">
        <v>1800</v>
      </c>
      <c r="R52" s="21">
        <v>1785</v>
      </c>
      <c r="S52" s="22">
        <f t="shared" si="5"/>
        <v>224910000</v>
      </c>
      <c r="T52" s="19" t="s">
        <v>500</v>
      </c>
      <c r="U52" s="19" t="s">
        <v>31</v>
      </c>
      <c r="V52" s="23" t="s">
        <v>1703</v>
      </c>
      <c r="W52" s="10">
        <f>VLOOKUP(B52,[1]PL1!$A$11:AP$1509,35,1)</f>
        <v>20000</v>
      </c>
      <c r="X52" s="11">
        <f t="shared" si="3"/>
        <v>35700000</v>
      </c>
    </row>
    <row r="53" spans="1:24" s="1" customFormat="1" ht="75" x14ac:dyDescent="0.25">
      <c r="A53" s="12">
        <v>222</v>
      </c>
      <c r="B53" s="18" t="s">
        <v>514</v>
      </c>
      <c r="C53" s="12">
        <f>VLOOKUP(B53,[1]PL1!A$9:AP$1509,4,1)</f>
        <v>1000</v>
      </c>
      <c r="D53" s="12" t="s">
        <v>22</v>
      </c>
      <c r="E53" s="19" t="s">
        <v>739</v>
      </c>
      <c r="F53" s="19" t="s">
        <v>519</v>
      </c>
      <c r="G53" s="12" t="s">
        <v>1813</v>
      </c>
      <c r="H53" s="19" t="s">
        <v>25</v>
      </c>
      <c r="I53" s="19" t="s">
        <v>25</v>
      </c>
      <c r="J53" s="12" t="s">
        <v>149</v>
      </c>
      <c r="K53" s="12" t="s">
        <v>86</v>
      </c>
      <c r="L53" s="19" t="s">
        <v>740</v>
      </c>
      <c r="M53" s="19" t="s">
        <v>342</v>
      </c>
      <c r="N53" s="19" t="s">
        <v>28</v>
      </c>
      <c r="O53" s="12" t="s">
        <v>29</v>
      </c>
      <c r="P53" s="20">
        <v>180000</v>
      </c>
      <c r="Q53" s="21">
        <v>2600</v>
      </c>
      <c r="R53" s="21">
        <v>819</v>
      </c>
      <c r="S53" s="22">
        <f t="shared" si="5"/>
        <v>147420000</v>
      </c>
      <c r="T53" s="19" t="s">
        <v>738</v>
      </c>
      <c r="U53" s="19" t="s">
        <v>31</v>
      </c>
      <c r="V53" s="23" t="s">
        <v>1758</v>
      </c>
      <c r="W53" s="10">
        <f>VLOOKUP(B53,[1]PL1!$A$11:AP$1509,35,1)</f>
        <v>10000</v>
      </c>
      <c r="X53" s="11">
        <f t="shared" si="3"/>
        <v>8190000</v>
      </c>
    </row>
    <row r="54" spans="1:24" s="1" customFormat="1" ht="45" x14ac:dyDescent="0.25">
      <c r="A54" s="12">
        <v>228</v>
      </c>
      <c r="B54" s="18" t="s">
        <v>972</v>
      </c>
      <c r="C54" s="12">
        <f>VLOOKUP(B54,[1]PL1!A$9:AP$1509,4,1)</f>
        <v>116</v>
      </c>
      <c r="D54" s="12" t="s">
        <v>44</v>
      </c>
      <c r="E54" s="19" t="s">
        <v>1352</v>
      </c>
      <c r="F54" s="19" t="s">
        <v>1351</v>
      </c>
      <c r="G54" s="12" t="s">
        <v>1353</v>
      </c>
      <c r="H54" s="19" t="s">
        <v>132</v>
      </c>
      <c r="I54" s="19" t="s">
        <v>45</v>
      </c>
      <c r="J54" s="12" t="s">
        <v>820</v>
      </c>
      <c r="K54" s="12" t="s">
        <v>86</v>
      </c>
      <c r="L54" s="19" t="s">
        <v>1510</v>
      </c>
      <c r="M54" s="19" t="s">
        <v>1511</v>
      </c>
      <c r="N54" s="19" t="s">
        <v>190</v>
      </c>
      <c r="O54" s="12" t="s">
        <v>38</v>
      </c>
      <c r="P54" s="20">
        <v>6000</v>
      </c>
      <c r="Q54" s="21">
        <v>14900</v>
      </c>
      <c r="R54" s="21">
        <v>13300</v>
      </c>
      <c r="S54" s="22">
        <f t="shared" si="5"/>
        <v>79800000</v>
      </c>
      <c r="T54" s="19" t="s">
        <v>1090</v>
      </c>
      <c r="U54" s="19" t="s">
        <v>31</v>
      </c>
      <c r="V54" s="23" t="s">
        <v>1680</v>
      </c>
      <c r="W54" s="10">
        <f>VLOOKUP(B54,[1]PL1!$A$11:AP$1509,35,1)</f>
        <v>200</v>
      </c>
      <c r="X54" s="11">
        <f t="shared" si="3"/>
        <v>2660000</v>
      </c>
    </row>
    <row r="55" spans="1:24" s="1" customFormat="1" ht="105" x14ac:dyDescent="0.25">
      <c r="A55" s="12">
        <v>229</v>
      </c>
      <c r="B55" s="18" t="s">
        <v>478</v>
      </c>
      <c r="C55" s="12">
        <f>VLOOKUP(B55,[1]PL1!A$9:AP$1509,4,1)</f>
        <v>1006</v>
      </c>
      <c r="D55" s="12" t="s">
        <v>22</v>
      </c>
      <c r="E55" s="19" t="s">
        <v>1354</v>
      </c>
      <c r="F55" s="19" t="s">
        <v>1772</v>
      </c>
      <c r="G55" s="12" t="s">
        <v>356</v>
      </c>
      <c r="H55" s="19" t="s">
        <v>97</v>
      </c>
      <c r="I55" s="19" t="s">
        <v>25</v>
      </c>
      <c r="J55" s="12" t="s">
        <v>357</v>
      </c>
      <c r="K55" s="12" t="s">
        <v>92</v>
      </c>
      <c r="L55" s="19" t="s">
        <v>1536</v>
      </c>
      <c r="M55" s="19" t="s">
        <v>1537</v>
      </c>
      <c r="N55" s="19" t="s">
        <v>28</v>
      </c>
      <c r="O55" s="12" t="s">
        <v>29</v>
      </c>
      <c r="P55" s="20">
        <v>25000</v>
      </c>
      <c r="Q55" s="21">
        <v>4950</v>
      </c>
      <c r="R55" s="21">
        <v>3990</v>
      </c>
      <c r="S55" s="22">
        <f t="shared" si="5"/>
        <v>99750000</v>
      </c>
      <c r="T55" s="19" t="s">
        <v>355</v>
      </c>
      <c r="U55" s="19" t="s">
        <v>31</v>
      </c>
      <c r="V55" s="23" t="s">
        <v>1696</v>
      </c>
      <c r="W55" s="10">
        <f>VLOOKUP(B55,[1]PL1!$A$11:AP$1509,35,1)</f>
        <v>5000</v>
      </c>
      <c r="X55" s="11">
        <f t="shared" si="3"/>
        <v>19950000</v>
      </c>
    </row>
    <row r="56" spans="1:24" s="1" customFormat="1" ht="135" x14ac:dyDescent="0.25">
      <c r="A56" s="12">
        <v>232</v>
      </c>
      <c r="B56" s="18" t="s">
        <v>1296</v>
      </c>
      <c r="C56" s="12">
        <f>VLOOKUP(B56,[1]PL1!A$9:AP$1509,4,1)</f>
        <v>1001</v>
      </c>
      <c r="D56" s="12" t="s">
        <v>22</v>
      </c>
      <c r="E56" s="19" t="s">
        <v>568</v>
      </c>
      <c r="F56" s="19" t="s">
        <v>33</v>
      </c>
      <c r="G56" s="12" t="s">
        <v>42</v>
      </c>
      <c r="H56" s="19" t="s">
        <v>109</v>
      </c>
      <c r="I56" s="19" t="s">
        <v>25</v>
      </c>
      <c r="J56" s="12" t="s">
        <v>1475</v>
      </c>
      <c r="K56" s="12" t="s">
        <v>86</v>
      </c>
      <c r="L56" s="19" t="s">
        <v>569</v>
      </c>
      <c r="M56" s="19" t="s">
        <v>1570</v>
      </c>
      <c r="N56" s="19" t="s">
        <v>28</v>
      </c>
      <c r="O56" s="12" t="s">
        <v>29</v>
      </c>
      <c r="P56" s="20">
        <v>165000</v>
      </c>
      <c r="Q56" s="21">
        <v>2473</v>
      </c>
      <c r="R56" s="21">
        <v>2150</v>
      </c>
      <c r="S56" s="22">
        <f t="shared" si="5"/>
        <v>354750000</v>
      </c>
      <c r="T56" s="19" t="s">
        <v>1663</v>
      </c>
      <c r="U56" s="19" t="s">
        <v>31</v>
      </c>
      <c r="V56" s="23" t="s">
        <v>1728</v>
      </c>
      <c r="W56" s="10">
        <f>VLOOKUP(B56,[1]PL1!$A$11:AP$1509,35,1)</f>
        <v>10000</v>
      </c>
      <c r="X56" s="11">
        <f t="shared" si="3"/>
        <v>21500000</v>
      </c>
    </row>
    <row r="57" spans="1:24" s="1" customFormat="1" ht="60" x14ac:dyDescent="0.25">
      <c r="A57" s="12">
        <v>233</v>
      </c>
      <c r="B57" s="18" t="s">
        <v>1103</v>
      </c>
      <c r="C57" s="12">
        <f>VLOOKUP(B57,[1]PL1!A$9:AP$1509,4,1)</f>
        <v>1001</v>
      </c>
      <c r="D57" s="12" t="s">
        <v>22</v>
      </c>
      <c r="E57" s="19" t="s">
        <v>32</v>
      </c>
      <c r="F57" s="19" t="s">
        <v>33</v>
      </c>
      <c r="G57" s="12" t="s">
        <v>34</v>
      </c>
      <c r="H57" s="19" t="s">
        <v>35</v>
      </c>
      <c r="I57" s="19" t="s">
        <v>25</v>
      </c>
      <c r="J57" s="12" t="s">
        <v>36</v>
      </c>
      <c r="K57" s="12" t="s">
        <v>86</v>
      </c>
      <c r="L57" s="19" t="s">
        <v>37</v>
      </c>
      <c r="M57" s="19" t="s">
        <v>27</v>
      </c>
      <c r="N57" s="19" t="s">
        <v>28</v>
      </c>
      <c r="O57" s="12" t="s">
        <v>38</v>
      </c>
      <c r="P57" s="20">
        <v>740020</v>
      </c>
      <c r="Q57" s="21">
        <v>4500</v>
      </c>
      <c r="R57" s="21">
        <v>3280</v>
      </c>
      <c r="S57" s="22">
        <f t="shared" si="5"/>
        <v>2427265600</v>
      </c>
      <c r="T57" s="19" t="s">
        <v>30</v>
      </c>
      <c r="U57" s="19" t="s">
        <v>31</v>
      </c>
      <c r="V57" s="23" t="s">
        <v>1746</v>
      </c>
      <c r="W57" s="10">
        <f>VLOOKUP(B57,[1]PL1!$A$11:AP$1509,35,1)</f>
        <v>10000</v>
      </c>
      <c r="X57" s="11">
        <f t="shared" si="3"/>
        <v>32800000</v>
      </c>
    </row>
    <row r="58" spans="1:24" s="1" customFormat="1" ht="105" x14ac:dyDescent="0.25">
      <c r="A58" s="12">
        <v>240</v>
      </c>
      <c r="B58" s="18" t="s">
        <v>1057</v>
      </c>
      <c r="C58" s="12">
        <f>VLOOKUP(B58,[1]PL1!A$9:AP$1509,4,1)</f>
        <v>723</v>
      </c>
      <c r="D58" s="12" t="s">
        <v>22</v>
      </c>
      <c r="E58" s="19" t="s">
        <v>334</v>
      </c>
      <c r="F58" s="19" t="s">
        <v>335</v>
      </c>
      <c r="G58" s="12" t="s">
        <v>336</v>
      </c>
      <c r="H58" s="19" t="s">
        <v>43</v>
      </c>
      <c r="I58" s="19" t="s">
        <v>25</v>
      </c>
      <c r="J58" s="12" t="s">
        <v>54</v>
      </c>
      <c r="K58" s="12" t="s">
        <v>86</v>
      </c>
      <c r="L58" s="19" t="s">
        <v>1610</v>
      </c>
      <c r="M58" s="19" t="s">
        <v>178</v>
      </c>
      <c r="N58" s="19" t="s">
        <v>28</v>
      </c>
      <c r="O58" s="12" t="s">
        <v>29</v>
      </c>
      <c r="P58" s="20">
        <v>95000</v>
      </c>
      <c r="Q58" s="21">
        <v>2410</v>
      </c>
      <c r="R58" s="21">
        <v>2410</v>
      </c>
      <c r="S58" s="22">
        <f t="shared" si="5"/>
        <v>228950000</v>
      </c>
      <c r="T58" s="19" t="s">
        <v>327</v>
      </c>
      <c r="U58" s="19" t="s">
        <v>31</v>
      </c>
      <c r="V58" s="23" t="s">
        <v>1748</v>
      </c>
      <c r="W58" s="10">
        <f>VLOOKUP(B58,[1]PL1!$A$11:AP$1509,35,1)</f>
        <v>20000</v>
      </c>
      <c r="X58" s="11">
        <f t="shared" si="3"/>
        <v>48200000</v>
      </c>
    </row>
    <row r="59" spans="1:24" s="1" customFormat="1" ht="45" x14ac:dyDescent="0.25">
      <c r="A59" s="12">
        <v>243</v>
      </c>
      <c r="B59" s="18" t="s">
        <v>1101</v>
      </c>
      <c r="C59" s="12">
        <f>VLOOKUP(B59,[1]PL1!A$9:AP$1509,4,1)</f>
        <v>509</v>
      </c>
      <c r="D59" s="12" t="s">
        <v>48</v>
      </c>
      <c r="E59" s="19" t="s">
        <v>942</v>
      </c>
      <c r="F59" s="19" t="s">
        <v>403</v>
      </c>
      <c r="G59" s="12" t="s">
        <v>121</v>
      </c>
      <c r="H59" s="19" t="s">
        <v>106</v>
      </c>
      <c r="I59" s="19" t="s">
        <v>25</v>
      </c>
      <c r="J59" s="12" t="s">
        <v>107</v>
      </c>
      <c r="K59" s="12" t="s">
        <v>86</v>
      </c>
      <c r="L59" s="19" t="s">
        <v>1607</v>
      </c>
      <c r="M59" s="19" t="s">
        <v>943</v>
      </c>
      <c r="N59" s="19" t="s">
        <v>225</v>
      </c>
      <c r="O59" s="12" t="s">
        <v>29</v>
      </c>
      <c r="P59" s="20">
        <v>203000</v>
      </c>
      <c r="Q59" s="21">
        <v>700</v>
      </c>
      <c r="R59" s="21">
        <v>690</v>
      </c>
      <c r="S59" s="22">
        <f t="shared" si="5"/>
        <v>140070000</v>
      </c>
      <c r="T59" s="19" t="s">
        <v>1672</v>
      </c>
      <c r="U59" s="19" t="s">
        <v>31</v>
      </c>
      <c r="V59" s="23" t="s">
        <v>1745</v>
      </c>
      <c r="W59" s="10">
        <f>VLOOKUP(B59,[1]PL1!$A$11:AP$1509,35,1)</f>
        <v>20000</v>
      </c>
      <c r="X59" s="11">
        <f t="shared" ref="X59:X90" si="6">W59*R59</f>
        <v>13800000</v>
      </c>
    </row>
    <row r="60" spans="1:24" s="1" customFormat="1" ht="60" x14ac:dyDescent="0.25">
      <c r="A60" s="12">
        <v>248</v>
      </c>
      <c r="B60" s="18" t="s">
        <v>941</v>
      </c>
      <c r="C60" s="12">
        <f>VLOOKUP(B60,[1]PL1!A$9:AP$1509,4,1)</f>
        <v>510</v>
      </c>
      <c r="D60" s="12" t="s">
        <v>22</v>
      </c>
      <c r="E60" s="19" t="s">
        <v>441</v>
      </c>
      <c r="F60" s="19" t="s">
        <v>1786</v>
      </c>
      <c r="G60" s="12" t="s">
        <v>442</v>
      </c>
      <c r="H60" s="19" t="s">
        <v>443</v>
      </c>
      <c r="I60" s="19" t="s">
        <v>25</v>
      </c>
      <c r="J60" s="12" t="s">
        <v>54</v>
      </c>
      <c r="K60" s="12" t="s">
        <v>86</v>
      </c>
      <c r="L60" s="19" t="s">
        <v>444</v>
      </c>
      <c r="M60" s="19" t="s">
        <v>445</v>
      </c>
      <c r="N60" s="19" t="s">
        <v>28</v>
      </c>
      <c r="O60" s="12" t="s">
        <v>166</v>
      </c>
      <c r="P60" s="20">
        <v>50000</v>
      </c>
      <c r="Q60" s="21">
        <v>1500</v>
      </c>
      <c r="R60" s="21">
        <v>1500</v>
      </c>
      <c r="S60" s="22">
        <f t="shared" si="5"/>
        <v>75000000</v>
      </c>
      <c r="T60" s="19" t="s">
        <v>446</v>
      </c>
      <c r="U60" s="19" t="s">
        <v>31</v>
      </c>
      <c r="V60" s="23" t="s">
        <v>1722</v>
      </c>
      <c r="W60" s="10">
        <f>VLOOKUP(B60,[1]PL1!$A$11:AP$1509,35,1)</f>
        <v>10000</v>
      </c>
      <c r="X60" s="11">
        <f t="shared" si="6"/>
        <v>15000000</v>
      </c>
    </row>
    <row r="61" spans="1:24" s="1" customFormat="1" ht="75" x14ac:dyDescent="0.25">
      <c r="A61" s="12">
        <v>254</v>
      </c>
      <c r="B61" s="18" t="s">
        <v>707</v>
      </c>
      <c r="C61" s="12">
        <f>VLOOKUP(B61,[1]PL1!A$9:AP$1509,4,1)</f>
        <v>963</v>
      </c>
      <c r="D61" s="12" t="s">
        <v>22</v>
      </c>
      <c r="E61" s="19" t="s">
        <v>1355</v>
      </c>
      <c r="F61" s="19" t="s">
        <v>83</v>
      </c>
      <c r="G61" s="12" t="s">
        <v>42</v>
      </c>
      <c r="H61" s="19" t="s">
        <v>25</v>
      </c>
      <c r="I61" s="19" t="s">
        <v>25</v>
      </c>
      <c r="J61" s="12" t="s">
        <v>107</v>
      </c>
      <c r="K61" s="12" t="s">
        <v>86</v>
      </c>
      <c r="L61" s="19" t="s">
        <v>1633</v>
      </c>
      <c r="M61" s="19" t="s">
        <v>342</v>
      </c>
      <c r="N61" s="19" t="s">
        <v>28</v>
      </c>
      <c r="O61" s="12" t="s">
        <v>29</v>
      </c>
      <c r="P61" s="20">
        <v>85000</v>
      </c>
      <c r="Q61" s="21">
        <v>2100</v>
      </c>
      <c r="R61" s="21">
        <v>1659</v>
      </c>
      <c r="S61" s="22">
        <f t="shared" si="5"/>
        <v>141015000</v>
      </c>
      <c r="T61" s="19" t="s">
        <v>738</v>
      </c>
      <c r="U61" s="19" t="s">
        <v>31</v>
      </c>
      <c r="V61" s="23" t="s">
        <v>1758</v>
      </c>
      <c r="W61" s="10">
        <f>VLOOKUP(B61,[1]PL1!$A$11:AP$1509,35,1)</f>
        <v>10000</v>
      </c>
      <c r="X61" s="11">
        <f t="shared" si="6"/>
        <v>16590000</v>
      </c>
    </row>
    <row r="62" spans="1:24" s="1" customFormat="1" ht="60" x14ac:dyDescent="0.25">
      <c r="A62" s="12">
        <v>264</v>
      </c>
      <c r="B62" s="18" t="s">
        <v>1061</v>
      </c>
      <c r="C62" s="12">
        <f>VLOOKUP(B62,[1]PL1!A$9:AP$1509,4,1)</f>
        <v>175</v>
      </c>
      <c r="D62" s="12" t="s">
        <v>22</v>
      </c>
      <c r="E62" s="19" t="s">
        <v>481</v>
      </c>
      <c r="F62" s="19" t="s">
        <v>482</v>
      </c>
      <c r="G62" s="12" t="s">
        <v>483</v>
      </c>
      <c r="H62" s="19" t="s">
        <v>476</v>
      </c>
      <c r="I62" s="19" t="s">
        <v>25</v>
      </c>
      <c r="J62" s="12" t="s">
        <v>484</v>
      </c>
      <c r="K62" s="12" t="s">
        <v>92</v>
      </c>
      <c r="L62" s="19" t="s">
        <v>1840</v>
      </c>
      <c r="M62" s="19" t="s">
        <v>473</v>
      </c>
      <c r="N62" s="19" t="s">
        <v>28</v>
      </c>
      <c r="O62" s="12" t="s">
        <v>78</v>
      </c>
      <c r="P62" s="20">
        <v>43300</v>
      </c>
      <c r="Q62" s="21">
        <v>2520</v>
      </c>
      <c r="R62" s="21">
        <v>1173</v>
      </c>
      <c r="S62" s="22">
        <f t="shared" si="5"/>
        <v>50790900</v>
      </c>
      <c r="T62" s="19" t="s">
        <v>474</v>
      </c>
      <c r="U62" s="19" t="s">
        <v>67</v>
      </c>
      <c r="V62" s="23" t="s">
        <v>1683</v>
      </c>
      <c r="W62" s="10">
        <f>VLOOKUP(B62,[1]PL1!$A$11:AP$1509,35,1)</f>
        <v>15000</v>
      </c>
      <c r="X62" s="11">
        <f t="shared" si="6"/>
        <v>17595000</v>
      </c>
    </row>
    <row r="63" spans="1:24" s="1" customFormat="1" ht="105" x14ac:dyDescent="0.25">
      <c r="A63" s="12">
        <v>266</v>
      </c>
      <c r="B63" s="18" t="s">
        <v>1297</v>
      </c>
      <c r="C63" s="12">
        <f>VLOOKUP(B63,[1]PL1!A$9:AP$1509,4,1)</f>
        <v>175</v>
      </c>
      <c r="D63" s="12" t="s">
        <v>22</v>
      </c>
      <c r="E63" s="19" t="s">
        <v>1356</v>
      </c>
      <c r="F63" s="19" t="s">
        <v>482</v>
      </c>
      <c r="G63" s="12" t="s">
        <v>87</v>
      </c>
      <c r="H63" s="19" t="s">
        <v>100</v>
      </c>
      <c r="I63" s="19" t="s">
        <v>164</v>
      </c>
      <c r="J63" s="12" t="s">
        <v>54</v>
      </c>
      <c r="K63" s="12" t="s">
        <v>92</v>
      </c>
      <c r="L63" s="19" t="s">
        <v>1520</v>
      </c>
      <c r="M63" s="19" t="s">
        <v>1521</v>
      </c>
      <c r="N63" s="19" t="s">
        <v>28</v>
      </c>
      <c r="O63" s="12" t="s">
        <v>29</v>
      </c>
      <c r="P63" s="20">
        <v>60000</v>
      </c>
      <c r="Q63" s="21">
        <v>10000</v>
      </c>
      <c r="R63" s="21">
        <v>8760</v>
      </c>
      <c r="S63" s="22">
        <f t="shared" si="5"/>
        <v>525600000</v>
      </c>
      <c r="T63" s="19" t="s">
        <v>1652</v>
      </c>
      <c r="U63" s="19" t="s">
        <v>31</v>
      </c>
      <c r="V63" s="23" t="s">
        <v>1686</v>
      </c>
      <c r="W63" s="10">
        <f>VLOOKUP(B63,[1]PL1!$A$11:AP$1509,35,1)</f>
        <v>10000</v>
      </c>
      <c r="X63" s="11">
        <f t="shared" si="6"/>
        <v>87600000</v>
      </c>
    </row>
    <row r="64" spans="1:24" s="1" customFormat="1" ht="105" x14ac:dyDescent="0.25">
      <c r="A64" s="12">
        <v>268</v>
      </c>
      <c r="B64" s="18" t="s">
        <v>901</v>
      </c>
      <c r="C64" s="12">
        <f>VLOOKUP(B64,[1]PL1!A$9:AP$1509,4,1)</f>
        <v>175</v>
      </c>
      <c r="D64" s="12" t="s">
        <v>41</v>
      </c>
      <c r="E64" s="19" t="s">
        <v>570</v>
      </c>
      <c r="F64" s="19" t="s">
        <v>482</v>
      </c>
      <c r="G64" s="12" t="s">
        <v>42</v>
      </c>
      <c r="H64" s="19" t="s">
        <v>91</v>
      </c>
      <c r="I64" s="19" t="s">
        <v>164</v>
      </c>
      <c r="J64" s="12" t="s">
        <v>571</v>
      </c>
      <c r="K64" s="12" t="s">
        <v>86</v>
      </c>
      <c r="L64" s="19" t="s">
        <v>572</v>
      </c>
      <c r="M64" s="19" t="s">
        <v>1521</v>
      </c>
      <c r="N64" s="19" t="s">
        <v>28</v>
      </c>
      <c r="O64" s="12" t="s">
        <v>29</v>
      </c>
      <c r="P64" s="20">
        <v>277000</v>
      </c>
      <c r="Q64" s="21">
        <v>11000</v>
      </c>
      <c r="R64" s="21">
        <v>10980</v>
      </c>
      <c r="S64" s="22">
        <f t="shared" si="5"/>
        <v>3041460000</v>
      </c>
      <c r="T64" s="19" t="s">
        <v>1652</v>
      </c>
      <c r="U64" s="19" t="s">
        <v>31</v>
      </c>
      <c r="V64" s="23" t="s">
        <v>1686</v>
      </c>
      <c r="W64" s="10">
        <f>VLOOKUP(B64,[1]PL1!$A$11:AP$1509,35,1)</f>
        <v>30000</v>
      </c>
      <c r="X64" s="11">
        <f t="shared" si="6"/>
        <v>329400000</v>
      </c>
    </row>
    <row r="65" spans="1:24" s="1" customFormat="1" ht="60" x14ac:dyDescent="0.25">
      <c r="A65" s="12">
        <v>269</v>
      </c>
      <c r="B65" s="18" t="s">
        <v>1298</v>
      </c>
      <c r="C65" s="12">
        <f>VLOOKUP(B65,[1]PL1!A$9:AP$1509,4,1)</f>
        <v>176</v>
      </c>
      <c r="D65" s="12" t="s">
        <v>41</v>
      </c>
      <c r="E65" s="19" t="s">
        <v>1249</v>
      </c>
      <c r="F65" s="19" t="s">
        <v>255</v>
      </c>
      <c r="G65" s="12" t="s">
        <v>84</v>
      </c>
      <c r="H65" s="19" t="s">
        <v>91</v>
      </c>
      <c r="I65" s="19" t="s">
        <v>25</v>
      </c>
      <c r="J65" s="12" t="s">
        <v>54</v>
      </c>
      <c r="K65" s="12" t="s">
        <v>86</v>
      </c>
      <c r="L65" s="19" t="s">
        <v>1250</v>
      </c>
      <c r="M65" s="19" t="s">
        <v>1245</v>
      </c>
      <c r="N65" s="19" t="s">
        <v>28</v>
      </c>
      <c r="O65" s="12" t="s">
        <v>29</v>
      </c>
      <c r="P65" s="20">
        <v>35000</v>
      </c>
      <c r="Q65" s="21">
        <v>1450</v>
      </c>
      <c r="R65" s="21">
        <v>1260</v>
      </c>
      <c r="S65" s="22">
        <f t="shared" si="5"/>
        <v>44100000</v>
      </c>
      <c r="T65" s="19" t="s">
        <v>1243</v>
      </c>
      <c r="U65" s="19" t="s">
        <v>31</v>
      </c>
      <c r="V65" s="23" t="s">
        <v>1754</v>
      </c>
      <c r="W65" s="10">
        <f>VLOOKUP(B65,[1]PL1!$A$11:AP$1509,35,1)</f>
        <v>10000</v>
      </c>
      <c r="X65" s="11">
        <f t="shared" si="6"/>
        <v>12600000</v>
      </c>
    </row>
    <row r="66" spans="1:24" s="1" customFormat="1" ht="105" x14ac:dyDescent="0.25">
      <c r="A66" s="12">
        <v>270</v>
      </c>
      <c r="B66" s="18" t="s">
        <v>1248</v>
      </c>
      <c r="C66" s="12">
        <f>VLOOKUP(B66,[1]PL1!A$9:AP$1509,4,1)</f>
        <v>177</v>
      </c>
      <c r="D66" s="12" t="s">
        <v>41</v>
      </c>
      <c r="E66" s="19" t="s">
        <v>1357</v>
      </c>
      <c r="F66" s="19" t="s">
        <v>338</v>
      </c>
      <c r="G66" s="12" t="s">
        <v>84</v>
      </c>
      <c r="H66" s="19" t="s">
        <v>85</v>
      </c>
      <c r="I66" s="19" t="s">
        <v>25</v>
      </c>
      <c r="J66" s="12" t="s">
        <v>1476</v>
      </c>
      <c r="K66" s="12" t="s">
        <v>92</v>
      </c>
      <c r="L66" s="19" t="s">
        <v>1554</v>
      </c>
      <c r="M66" s="19" t="s">
        <v>1553</v>
      </c>
      <c r="N66" s="19" t="s">
        <v>28</v>
      </c>
      <c r="O66" s="12" t="s">
        <v>78</v>
      </c>
      <c r="P66" s="20">
        <v>45000</v>
      </c>
      <c r="Q66" s="21">
        <v>2990</v>
      </c>
      <c r="R66" s="21">
        <v>2850</v>
      </c>
      <c r="S66" s="22">
        <f t="shared" si="5"/>
        <v>128250000</v>
      </c>
      <c r="T66" s="19" t="s">
        <v>470</v>
      </c>
      <c r="U66" s="19" t="s">
        <v>31</v>
      </c>
      <c r="V66" s="23" t="s">
        <v>1713</v>
      </c>
      <c r="W66" s="10">
        <f>VLOOKUP(B66,[1]PL1!$A$11:AP$1509,35,1)</f>
        <v>10000</v>
      </c>
      <c r="X66" s="11">
        <f t="shared" si="6"/>
        <v>28500000</v>
      </c>
    </row>
    <row r="67" spans="1:24" s="1" customFormat="1" ht="60" x14ac:dyDescent="0.25">
      <c r="A67" s="12">
        <v>273</v>
      </c>
      <c r="B67" s="18" t="s">
        <v>1299</v>
      </c>
      <c r="C67" s="12">
        <f>VLOOKUP(B67,[1]PL1!A$9:AP$1509,4,1)</f>
        <v>177</v>
      </c>
      <c r="D67" s="12" t="s">
        <v>48</v>
      </c>
      <c r="E67" s="19" t="s">
        <v>337</v>
      </c>
      <c r="F67" s="19" t="s">
        <v>338</v>
      </c>
      <c r="G67" s="12" t="s">
        <v>42</v>
      </c>
      <c r="H67" s="19" t="s">
        <v>91</v>
      </c>
      <c r="I67" s="19" t="s">
        <v>25</v>
      </c>
      <c r="J67" s="12" t="s">
        <v>339</v>
      </c>
      <c r="K67" s="12" t="s">
        <v>92</v>
      </c>
      <c r="L67" s="19" t="s">
        <v>340</v>
      </c>
      <c r="M67" s="19" t="s">
        <v>326</v>
      </c>
      <c r="N67" s="19" t="s">
        <v>370</v>
      </c>
      <c r="O67" s="12" t="s">
        <v>29</v>
      </c>
      <c r="P67" s="20">
        <v>385000</v>
      </c>
      <c r="Q67" s="21">
        <v>3800</v>
      </c>
      <c r="R67" s="21">
        <v>3800</v>
      </c>
      <c r="S67" s="22">
        <f t="shared" si="5"/>
        <v>1463000000</v>
      </c>
      <c r="T67" s="19" t="s">
        <v>327</v>
      </c>
      <c r="U67" s="19" t="s">
        <v>31</v>
      </c>
      <c r="V67" s="23" t="s">
        <v>1748</v>
      </c>
      <c r="W67" s="10">
        <f>VLOOKUP(B67,[1]PL1!$A$11:AP$1509,35,1)</f>
        <v>70000</v>
      </c>
      <c r="X67" s="11">
        <f t="shared" si="6"/>
        <v>266000000</v>
      </c>
    </row>
    <row r="68" spans="1:24" s="1" customFormat="1" ht="90" x14ac:dyDescent="0.25">
      <c r="A68" s="12">
        <v>285</v>
      </c>
      <c r="B68" s="18" t="s">
        <v>1131</v>
      </c>
      <c r="C68" s="12">
        <f>VLOOKUP(B68,[1]PL1!A$9:AP$1509,4,1)</f>
        <v>181</v>
      </c>
      <c r="D68" s="12" t="s">
        <v>22</v>
      </c>
      <c r="E68" s="19" t="s">
        <v>161</v>
      </c>
      <c r="F68" s="19" t="s">
        <v>98</v>
      </c>
      <c r="G68" s="12" t="s">
        <v>118</v>
      </c>
      <c r="H68" s="19" t="s">
        <v>100</v>
      </c>
      <c r="I68" s="19" t="s">
        <v>25</v>
      </c>
      <c r="J68" s="12" t="s">
        <v>126</v>
      </c>
      <c r="K68" s="12" t="s">
        <v>86</v>
      </c>
      <c r="L68" s="19" t="s">
        <v>162</v>
      </c>
      <c r="M68" s="19" t="s">
        <v>163</v>
      </c>
      <c r="N68" s="19" t="s">
        <v>28</v>
      </c>
      <c r="O68" s="12" t="s">
        <v>29</v>
      </c>
      <c r="P68" s="20">
        <v>32000</v>
      </c>
      <c r="Q68" s="21">
        <v>15750</v>
      </c>
      <c r="R68" s="21">
        <v>14600</v>
      </c>
      <c r="S68" s="22">
        <f t="shared" ref="S68:S82" si="7">R68*P68</f>
        <v>467200000</v>
      </c>
      <c r="T68" s="19" t="s">
        <v>160</v>
      </c>
      <c r="U68" s="19" t="s">
        <v>31</v>
      </c>
      <c r="V68" s="23" t="s">
        <v>1710</v>
      </c>
      <c r="W68" s="10">
        <f>VLOOKUP(B68,[1]PL1!$A$11:AP$1509,35,1)</f>
        <v>2000</v>
      </c>
      <c r="X68" s="11">
        <f t="shared" si="6"/>
        <v>29200000</v>
      </c>
    </row>
    <row r="69" spans="1:24" s="1" customFormat="1" ht="150" x14ac:dyDescent="0.25">
      <c r="A69" s="12">
        <v>288</v>
      </c>
      <c r="B69" s="18" t="s">
        <v>471</v>
      </c>
      <c r="C69" s="12">
        <f>VLOOKUP(B69,[1]PL1!A$9:AP$1509,4,1)</f>
        <v>183</v>
      </c>
      <c r="D69" s="12" t="s">
        <v>44</v>
      </c>
      <c r="E69" s="19" t="s">
        <v>626</v>
      </c>
      <c r="F69" s="19" t="s">
        <v>203</v>
      </c>
      <c r="G69" s="12" t="s">
        <v>181</v>
      </c>
      <c r="H69" s="19" t="s">
        <v>341</v>
      </c>
      <c r="I69" s="19" t="s">
        <v>25</v>
      </c>
      <c r="J69" s="12" t="s">
        <v>628</v>
      </c>
      <c r="K69" s="12" t="s">
        <v>92</v>
      </c>
      <c r="L69" s="19" t="s">
        <v>629</v>
      </c>
      <c r="M69" s="19" t="s">
        <v>202</v>
      </c>
      <c r="N69" s="19" t="s">
        <v>28</v>
      </c>
      <c r="O69" s="12" t="s">
        <v>78</v>
      </c>
      <c r="P69" s="20">
        <v>62000</v>
      </c>
      <c r="Q69" s="21">
        <v>5000</v>
      </c>
      <c r="R69" s="21">
        <v>5000</v>
      </c>
      <c r="S69" s="22">
        <f t="shared" si="7"/>
        <v>310000000</v>
      </c>
      <c r="T69" s="19" t="s">
        <v>1824</v>
      </c>
      <c r="U69" s="19" t="s">
        <v>31</v>
      </c>
      <c r="V69" s="23" t="s">
        <v>1740</v>
      </c>
      <c r="W69" s="10">
        <f>VLOOKUP(B69,[1]PL1!$A$11:AP$1509,35,1)</f>
        <v>5000</v>
      </c>
      <c r="X69" s="11">
        <f t="shared" si="6"/>
        <v>25000000</v>
      </c>
    </row>
    <row r="70" spans="1:24" s="1" customFormat="1" ht="60" x14ac:dyDescent="0.25">
      <c r="A70" s="12">
        <v>291</v>
      </c>
      <c r="B70" s="18" t="s">
        <v>1300</v>
      </c>
      <c r="C70" s="12">
        <f>VLOOKUP(B70,[1]PL1!A$9:AP$1509,4,1)</f>
        <v>183</v>
      </c>
      <c r="D70" s="12" t="s">
        <v>48</v>
      </c>
      <c r="E70" s="19" t="s">
        <v>630</v>
      </c>
      <c r="F70" s="19" t="s">
        <v>203</v>
      </c>
      <c r="G70" s="12" t="s">
        <v>113</v>
      </c>
      <c r="H70" s="19" t="s">
        <v>53</v>
      </c>
      <c r="I70" s="19" t="s">
        <v>25</v>
      </c>
      <c r="J70" s="12" t="s">
        <v>631</v>
      </c>
      <c r="K70" s="12" t="s">
        <v>86</v>
      </c>
      <c r="L70" s="19" t="s">
        <v>632</v>
      </c>
      <c r="M70" s="19" t="s">
        <v>633</v>
      </c>
      <c r="N70" s="19" t="s">
        <v>183</v>
      </c>
      <c r="O70" s="12" t="s">
        <v>29</v>
      </c>
      <c r="P70" s="20">
        <v>68000</v>
      </c>
      <c r="Q70" s="21">
        <v>20000</v>
      </c>
      <c r="R70" s="21">
        <v>16800</v>
      </c>
      <c r="S70" s="22">
        <f t="shared" si="7"/>
        <v>1142400000</v>
      </c>
      <c r="T70" s="19" t="s">
        <v>1824</v>
      </c>
      <c r="U70" s="19" t="s">
        <v>31</v>
      </c>
      <c r="V70" s="23" t="s">
        <v>1740</v>
      </c>
      <c r="W70" s="10">
        <f>VLOOKUP(B70,[1]PL1!$A$11:AP$1509,35,1)</f>
        <v>5000</v>
      </c>
      <c r="X70" s="11">
        <f t="shared" si="6"/>
        <v>84000000</v>
      </c>
    </row>
    <row r="71" spans="1:24" s="1" customFormat="1" ht="60" x14ac:dyDescent="0.25">
      <c r="A71" s="12">
        <v>309</v>
      </c>
      <c r="B71" s="18" t="s">
        <v>259</v>
      </c>
      <c r="C71" s="12">
        <f>VLOOKUP(B71,[1]PL1!A$9:AP$1509,4,1)</f>
        <v>191</v>
      </c>
      <c r="D71" s="12" t="s">
        <v>41</v>
      </c>
      <c r="E71" s="19" t="s">
        <v>586</v>
      </c>
      <c r="F71" s="19" t="s">
        <v>234</v>
      </c>
      <c r="G71" s="12" t="s">
        <v>181</v>
      </c>
      <c r="H71" s="19" t="s">
        <v>304</v>
      </c>
      <c r="I71" s="19" t="s">
        <v>25</v>
      </c>
      <c r="J71" s="12" t="s">
        <v>562</v>
      </c>
      <c r="K71" s="12" t="s">
        <v>711</v>
      </c>
      <c r="L71" s="19" t="s">
        <v>587</v>
      </c>
      <c r="M71" s="19" t="s">
        <v>584</v>
      </c>
      <c r="N71" s="19" t="s">
        <v>28</v>
      </c>
      <c r="O71" s="12" t="s">
        <v>78</v>
      </c>
      <c r="P71" s="20">
        <v>52500</v>
      </c>
      <c r="Q71" s="21">
        <v>7000</v>
      </c>
      <c r="R71" s="21">
        <v>6000</v>
      </c>
      <c r="S71" s="22">
        <f t="shared" si="7"/>
        <v>315000000</v>
      </c>
      <c r="T71" s="19" t="s">
        <v>585</v>
      </c>
      <c r="U71" s="19" t="s">
        <v>31</v>
      </c>
      <c r="V71" s="23" t="s">
        <v>1679</v>
      </c>
      <c r="W71" s="10">
        <f>VLOOKUP(B71,[1]PL1!$A$11:AP$1509,35,1)</f>
        <v>3000</v>
      </c>
      <c r="X71" s="11">
        <f t="shared" si="6"/>
        <v>18000000</v>
      </c>
    </row>
    <row r="72" spans="1:24" s="1" customFormat="1" ht="90" x14ac:dyDescent="0.25">
      <c r="A72" s="12">
        <v>315</v>
      </c>
      <c r="B72" s="18" t="s">
        <v>485</v>
      </c>
      <c r="C72" s="12">
        <f>VLOOKUP(B72,[1]PL1!A$9:AP$1509,4,1)</f>
        <v>191</v>
      </c>
      <c r="D72" s="12" t="s">
        <v>22</v>
      </c>
      <c r="E72" s="19" t="s">
        <v>1358</v>
      </c>
      <c r="F72" s="19" t="s">
        <v>234</v>
      </c>
      <c r="G72" s="12" t="s">
        <v>113</v>
      </c>
      <c r="H72" s="19" t="s">
        <v>100</v>
      </c>
      <c r="I72" s="19" t="s">
        <v>25</v>
      </c>
      <c r="J72" s="12" t="s">
        <v>54</v>
      </c>
      <c r="K72" s="12" t="s">
        <v>86</v>
      </c>
      <c r="L72" s="19" t="s">
        <v>1533</v>
      </c>
      <c r="M72" s="19" t="s">
        <v>1534</v>
      </c>
      <c r="N72" s="19" t="s">
        <v>28</v>
      </c>
      <c r="O72" s="12" t="s">
        <v>29</v>
      </c>
      <c r="P72" s="20">
        <v>7000</v>
      </c>
      <c r="Q72" s="21">
        <v>12000</v>
      </c>
      <c r="R72" s="21">
        <v>7000</v>
      </c>
      <c r="S72" s="22">
        <f t="shared" si="7"/>
        <v>49000000</v>
      </c>
      <c r="T72" s="19" t="s">
        <v>1833</v>
      </c>
      <c r="U72" s="19" t="s">
        <v>31</v>
      </c>
      <c r="V72" s="23" t="s">
        <v>1695</v>
      </c>
      <c r="W72" s="10">
        <f>VLOOKUP(B72,[1]PL1!$A$11:AP$1509,35,1)</f>
        <v>2000</v>
      </c>
      <c r="X72" s="11">
        <f t="shared" si="6"/>
        <v>14000000</v>
      </c>
    </row>
    <row r="73" spans="1:24" s="1" customFormat="1" ht="60" x14ac:dyDescent="0.25">
      <c r="A73" s="12">
        <v>325</v>
      </c>
      <c r="B73" s="18" t="s">
        <v>1251</v>
      </c>
      <c r="C73" s="12">
        <f>VLOOKUP(B73,[1]PL1!A$9:AP$1509,4,1)</f>
        <v>197</v>
      </c>
      <c r="D73" s="12" t="s">
        <v>41</v>
      </c>
      <c r="E73" s="19" t="s">
        <v>1359</v>
      </c>
      <c r="F73" s="19" t="s">
        <v>708</v>
      </c>
      <c r="G73" s="12" t="s">
        <v>483</v>
      </c>
      <c r="H73" s="19" t="s">
        <v>53</v>
      </c>
      <c r="I73" s="19" t="s">
        <v>25</v>
      </c>
      <c r="J73" s="12" t="s">
        <v>1179</v>
      </c>
      <c r="K73" s="12" t="s">
        <v>86</v>
      </c>
      <c r="L73" s="19" t="s">
        <v>1841</v>
      </c>
      <c r="M73" s="19" t="s">
        <v>473</v>
      </c>
      <c r="N73" s="19" t="s">
        <v>28</v>
      </c>
      <c r="O73" s="12" t="s">
        <v>29</v>
      </c>
      <c r="P73" s="20">
        <v>5000</v>
      </c>
      <c r="Q73" s="21">
        <v>3600</v>
      </c>
      <c r="R73" s="21">
        <v>2213</v>
      </c>
      <c r="S73" s="22">
        <f t="shared" si="7"/>
        <v>11065000</v>
      </c>
      <c r="T73" s="19" t="s">
        <v>474</v>
      </c>
      <c r="U73" s="19" t="s">
        <v>67</v>
      </c>
      <c r="V73" s="23" t="s">
        <v>1683</v>
      </c>
      <c r="W73" s="10">
        <f>VLOOKUP(B73,[1]PL1!$A$11:AP$1509,35,1)</f>
        <v>5000</v>
      </c>
      <c r="X73" s="11">
        <f t="shared" si="6"/>
        <v>11065000</v>
      </c>
    </row>
    <row r="74" spans="1:24" s="1" customFormat="1" ht="75" x14ac:dyDescent="0.25">
      <c r="A74" s="12">
        <v>326</v>
      </c>
      <c r="B74" s="18" t="s">
        <v>792</v>
      </c>
      <c r="C74" s="12">
        <f>VLOOKUP(B74,[1]PL1!A$9:AP$1509,4,1)</f>
        <v>197</v>
      </c>
      <c r="D74" s="12" t="s">
        <v>41</v>
      </c>
      <c r="E74" s="19" t="s">
        <v>1226</v>
      </c>
      <c r="F74" s="19" t="s">
        <v>708</v>
      </c>
      <c r="G74" s="12" t="s">
        <v>84</v>
      </c>
      <c r="H74" s="19" t="s">
        <v>627</v>
      </c>
      <c r="I74" s="19" t="s">
        <v>25</v>
      </c>
      <c r="J74" s="12" t="s">
        <v>1227</v>
      </c>
      <c r="K74" s="12" t="s">
        <v>86</v>
      </c>
      <c r="L74" s="19" t="s">
        <v>1228</v>
      </c>
      <c r="M74" s="19" t="s">
        <v>1094</v>
      </c>
      <c r="N74" s="19" t="s">
        <v>28</v>
      </c>
      <c r="O74" s="12" t="s">
        <v>78</v>
      </c>
      <c r="P74" s="20">
        <v>81000</v>
      </c>
      <c r="Q74" s="21">
        <v>8000</v>
      </c>
      <c r="R74" s="21">
        <v>8000</v>
      </c>
      <c r="S74" s="22">
        <f t="shared" si="7"/>
        <v>648000000</v>
      </c>
      <c r="T74" s="19" t="s">
        <v>1663</v>
      </c>
      <c r="U74" s="19" t="s">
        <v>31</v>
      </c>
      <c r="V74" s="23" t="s">
        <v>1728</v>
      </c>
      <c r="W74" s="10">
        <f>VLOOKUP(B74,[1]PL1!$A$11:AP$1509,35,1)</f>
        <v>3000</v>
      </c>
      <c r="X74" s="11">
        <f t="shared" si="6"/>
        <v>24000000</v>
      </c>
    </row>
    <row r="75" spans="1:24" s="1" customFormat="1" ht="60" x14ac:dyDescent="0.25">
      <c r="A75" s="12">
        <v>329</v>
      </c>
      <c r="B75" s="18" t="s">
        <v>233</v>
      </c>
      <c r="C75" s="12">
        <f>VLOOKUP(B75,[1]PL1!A$9:AP$1509,4,1)</f>
        <v>197</v>
      </c>
      <c r="D75" s="12" t="s">
        <v>22</v>
      </c>
      <c r="E75" s="19" t="s">
        <v>1360</v>
      </c>
      <c r="F75" s="19" t="s">
        <v>708</v>
      </c>
      <c r="G75" s="12" t="s">
        <v>49</v>
      </c>
      <c r="H75" s="19" t="s">
        <v>50</v>
      </c>
      <c r="I75" s="19" t="s">
        <v>45</v>
      </c>
      <c r="J75" s="12" t="s">
        <v>477</v>
      </c>
      <c r="K75" s="12" t="s">
        <v>86</v>
      </c>
      <c r="L75" s="19" t="s">
        <v>1517</v>
      </c>
      <c r="M75" s="19" t="s">
        <v>473</v>
      </c>
      <c r="N75" s="19" t="s">
        <v>28</v>
      </c>
      <c r="O75" s="12" t="s">
        <v>46</v>
      </c>
      <c r="P75" s="20">
        <v>500</v>
      </c>
      <c r="Q75" s="21">
        <v>38400</v>
      </c>
      <c r="R75" s="21">
        <v>38400</v>
      </c>
      <c r="S75" s="22">
        <f t="shared" si="7"/>
        <v>19200000</v>
      </c>
      <c r="T75" s="19" t="s">
        <v>474</v>
      </c>
      <c r="U75" s="19" t="s">
        <v>67</v>
      </c>
      <c r="V75" s="23" t="s">
        <v>1683</v>
      </c>
      <c r="W75" s="10">
        <f>VLOOKUP(B75,[1]PL1!$A$11:AP$1509,35,1)</f>
        <v>500</v>
      </c>
      <c r="X75" s="11">
        <f t="shared" si="6"/>
        <v>19200000</v>
      </c>
    </row>
    <row r="76" spans="1:24" s="1" customFormat="1" ht="105" x14ac:dyDescent="0.25">
      <c r="A76" s="12">
        <v>330</v>
      </c>
      <c r="B76" s="18" t="s">
        <v>1252</v>
      </c>
      <c r="C76" s="12">
        <f>VLOOKUP(B76,[1]PL1!A$9:AP$1509,4,1)</f>
        <v>35</v>
      </c>
      <c r="D76" s="12" t="s">
        <v>41</v>
      </c>
      <c r="E76" s="19" t="s">
        <v>521</v>
      </c>
      <c r="F76" s="19" t="s">
        <v>270</v>
      </c>
      <c r="G76" s="12" t="s">
        <v>113</v>
      </c>
      <c r="H76" s="19" t="s">
        <v>522</v>
      </c>
      <c r="I76" s="19" t="s">
        <v>25</v>
      </c>
      <c r="J76" s="12" t="s">
        <v>498</v>
      </c>
      <c r="K76" s="12" t="s">
        <v>86</v>
      </c>
      <c r="L76" s="19" t="s">
        <v>523</v>
      </c>
      <c r="M76" s="19" t="s">
        <v>508</v>
      </c>
      <c r="N76" s="19" t="s">
        <v>28</v>
      </c>
      <c r="O76" s="12" t="s">
        <v>166</v>
      </c>
      <c r="P76" s="20">
        <v>45000</v>
      </c>
      <c r="Q76" s="21">
        <v>3700</v>
      </c>
      <c r="R76" s="21">
        <v>2478</v>
      </c>
      <c r="S76" s="22">
        <f t="shared" si="7"/>
        <v>111510000</v>
      </c>
      <c r="T76" s="19" t="s">
        <v>500</v>
      </c>
      <c r="U76" s="19" t="s">
        <v>31</v>
      </c>
      <c r="V76" s="23" t="s">
        <v>1703</v>
      </c>
      <c r="W76" s="10">
        <f>VLOOKUP(B76,[1]PL1!$A$11:AP$1509,35,1)</f>
        <v>20000</v>
      </c>
      <c r="X76" s="11">
        <f t="shared" si="6"/>
        <v>49560000</v>
      </c>
    </row>
    <row r="77" spans="1:24" s="1" customFormat="1" ht="105" x14ac:dyDescent="0.25">
      <c r="A77" s="12">
        <v>331</v>
      </c>
      <c r="B77" s="18" t="s">
        <v>47</v>
      </c>
      <c r="C77" s="12">
        <f>VLOOKUP(B77,[1]PL1!A$9:AP$1509,4,1)</f>
        <v>35</v>
      </c>
      <c r="D77" s="12" t="s">
        <v>22</v>
      </c>
      <c r="E77" s="19" t="s">
        <v>1361</v>
      </c>
      <c r="F77" s="19" t="s">
        <v>270</v>
      </c>
      <c r="G77" s="12" t="s">
        <v>94</v>
      </c>
      <c r="H77" s="19" t="s">
        <v>91</v>
      </c>
      <c r="I77" s="19" t="s">
        <v>25</v>
      </c>
      <c r="J77" s="12" t="s">
        <v>149</v>
      </c>
      <c r="K77" s="12" t="s">
        <v>86</v>
      </c>
      <c r="L77" s="19" t="s">
        <v>1550</v>
      </c>
      <c r="M77" s="19" t="s">
        <v>178</v>
      </c>
      <c r="N77" s="19" t="s">
        <v>28</v>
      </c>
      <c r="O77" s="12" t="s">
        <v>29</v>
      </c>
      <c r="P77" s="20">
        <v>55000</v>
      </c>
      <c r="Q77" s="21">
        <v>3150</v>
      </c>
      <c r="R77" s="21">
        <v>1590</v>
      </c>
      <c r="S77" s="22">
        <f t="shared" si="7"/>
        <v>87450000</v>
      </c>
      <c r="T77" s="19" t="s">
        <v>1659</v>
      </c>
      <c r="U77" s="19" t="s">
        <v>31</v>
      </c>
      <c r="V77" s="23" t="s">
        <v>1709</v>
      </c>
      <c r="W77" s="10">
        <f>VLOOKUP(B77,[1]PL1!$A$11:AP$1509,35,1)</f>
        <v>10000</v>
      </c>
      <c r="X77" s="11">
        <f t="shared" si="6"/>
        <v>15900000</v>
      </c>
    </row>
    <row r="78" spans="1:24" s="1" customFormat="1" ht="75" x14ac:dyDescent="0.25">
      <c r="A78" s="12">
        <v>335</v>
      </c>
      <c r="B78" s="18" t="s">
        <v>1301</v>
      </c>
      <c r="C78" s="12">
        <f>VLOOKUP(B78,[1]PL1!A$9:AP$1509,4,1)</f>
        <v>96</v>
      </c>
      <c r="D78" s="12" t="s">
        <v>22</v>
      </c>
      <c r="E78" s="19" t="s">
        <v>1362</v>
      </c>
      <c r="F78" s="19" t="s">
        <v>404</v>
      </c>
      <c r="G78" s="12" t="s">
        <v>148</v>
      </c>
      <c r="H78" s="19" t="s">
        <v>53</v>
      </c>
      <c r="I78" s="19" t="s">
        <v>25</v>
      </c>
      <c r="J78" s="12" t="s">
        <v>149</v>
      </c>
      <c r="K78" s="12" t="s">
        <v>86</v>
      </c>
      <c r="L78" s="19" t="s">
        <v>1630</v>
      </c>
      <c r="M78" s="19" t="s">
        <v>1631</v>
      </c>
      <c r="N78" s="19" t="s">
        <v>28</v>
      </c>
      <c r="O78" s="12" t="s">
        <v>29</v>
      </c>
      <c r="P78" s="20">
        <v>122000</v>
      </c>
      <c r="Q78" s="21">
        <v>700</v>
      </c>
      <c r="R78" s="21">
        <v>399</v>
      </c>
      <c r="S78" s="22">
        <f t="shared" si="7"/>
        <v>48678000</v>
      </c>
      <c r="T78" s="19" t="s">
        <v>726</v>
      </c>
      <c r="U78" s="19" t="s">
        <v>31</v>
      </c>
      <c r="V78" s="23" t="s">
        <v>1757</v>
      </c>
      <c r="W78" s="10">
        <f>VLOOKUP(B78,[1]PL1!$A$11:AP$1509,35,1)</f>
        <v>20000</v>
      </c>
      <c r="X78" s="11">
        <f t="shared" si="6"/>
        <v>7980000</v>
      </c>
    </row>
    <row r="79" spans="1:24" s="1" customFormat="1" ht="90" x14ac:dyDescent="0.25">
      <c r="A79" s="12">
        <v>336</v>
      </c>
      <c r="B79" s="18" t="s">
        <v>1302</v>
      </c>
      <c r="C79" s="12">
        <f>VLOOKUP(B79,[1]PL1!A$9:AP$1509,4,1)</f>
        <v>98</v>
      </c>
      <c r="D79" s="12" t="s">
        <v>22</v>
      </c>
      <c r="E79" s="19" t="s">
        <v>1363</v>
      </c>
      <c r="F79" s="19" t="s">
        <v>406</v>
      </c>
      <c r="G79" s="12" t="s">
        <v>349</v>
      </c>
      <c r="H79" s="19" t="s">
        <v>106</v>
      </c>
      <c r="I79" s="19" t="s">
        <v>25</v>
      </c>
      <c r="J79" s="12" t="s">
        <v>402</v>
      </c>
      <c r="K79" s="12" t="s">
        <v>86</v>
      </c>
      <c r="L79" s="19" t="s">
        <v>1586</v>
      </c>
      <c r="M79" s="19" t="s">
        <v>393</v>
      </c>
      <c r="N79" s="19" t="s">
        <v>28</v>
      </c>
      <c r="O79" s="12" t="s">
        <v>29</v>
      </c>
      <c r="P79" s="20">
        <v>1000500</v>
      </c>
      <c r="Q79" s="21">
        <v>80</v>
      </c>
      <c r="R79" s="21">
        <v>38</v>
      </c>
      <c r="S79" s="22">
        <f t="shared" si="7"/>
        <v>38019000</v>
      </c>
      <c r="T79" s="19" t="s">
        <v>393</v>
      </c>
      <c r="U79" s="19" t="s">
        <v>67</v>
      </c>
      <c r="V79" s="23" t="s">
        <v>1733</v>
      </c>
      <c r="W79" s="10">
        <f>VLOOKUP(B79,[1]PL1!$A$11:AP$1509,35,1)</f>
        <v>100000</v>
      </c>
      <c r="X79" s="11">
        <f t="shared" si="6"/>
        <v>3800000</v>
      </c>
    </row>
    <row r="80" spans="1:24" s="1" customFormat="1" ht="90" x14ac:dyDescent="0.25">
      <c r="A80" s="12">
        <v>339</v>
      </c>
      <c r="B80" s="18" t="s">
        <v>899</v>
      </c>
      <c r="C80" s="12">
        <f>VLOOKUP(B80,[1]PL1!A$9:AP$1509,4,1)</f>
        <v>97</v>
      </c>
      <c r="D80" s="12" t="s">
        <v>22</v>
      </c>
      <c r="E80" s="19" t="s">
        <v>407</v>
      </c>
      <c r="F80" s="19" t="s">
        <v>407</v>
      </c>
      <c r="G80" s="12" t="s">
        <v>121</v>
      </c>
      <c r="H80" s="19" t="s">
        <v>106</v>
      </c>
      <c r="I80" s="19" t="s">
        <v>25</v>
      </c>
      <c r="J80" s="12" t="s">
        <v>408</v>
      </c>
      <c r="K80" s="12" t="s">
        <v>86</v>
      </c>
      <c r="L80" s="19" t="s">
        <v>409</v>
      </c>
      <c r="M80" s="19" t="s">
        <v>393</v>
      </c>
      <c r="N80" s="19" t="s">
        <v>28</v>
      </c>
      <c r="O80" s="12" t="s">
        <v>29</v>
      </c>
      <c r="P80" s="20">
        <v>1172000</v>
      </c>
      <c r="Q80" s="21">
        <v>160</v>
      </c>
      <c r="R80" s="21">
        <v>54</v>
      </c>
      <c r="S80" s="22">
        <f t="shared" si="7"/>
        <v>63288000</v>
      </c>
      <c r="T80" s="19" t="s">
        <v>393</v>
      </c>
      <c r="U80" s="19" t="s">
        <v>67</v>
      </c>
      <c r="V80" s="23" t="s">
        <v>1733</v>
      </c>
      <c r="W80" s="10">
        <f>VLOOKUP(B80,[1]PL1!$A$11:AP$1509,35,1)</f>
        <v>40000</v>
      </c>
      <c r="X80" s="11">
        <f t="shared" si="6"/>
        <v>2160000</v>
      </c>
    </row>
    <row r="81" spans="1:24" s="1" customFormat="1" ht="60" x14ac:dyDescent="0.25">
      <c r="A81" s="12">
        <v>343</v>
      </c>
      <c r="B81" s="18" t="s">
        <v>1150</v>
      </c>
      <c r="C81" s="12">
        <f>VLOOKUP(B81,[1]PL1!A$9:AP$1509,4,1)</f>
        <v>231</v>
      </c>
      <c r="D81" s="12" t="s">
        <v>22</v>
      </c>
      <c r="E81" s="19" t="s">
        <v>1364</v>
      </c>
      <c r="F81" s="19" t="s">
        <v>410</v>
      </c>
      <c r="G81" s="12" t="s">
        <v>1795</v>
      </c>
      <c r="H81" s="19" t="s">
        <v>80</v>
      </c>
      <c r="I81" s="19" t="s">
        <v>81</v>
      </c>
      <c r="J81" s="12" t="s">
        <v>1477</v>
      </c>
      <c r="K81" s="12" t="s">
        <v>86</v>
      </c>
      <c r="L81" s="19" t="s">
        <v>1602</v>
      </c>
      <c r="M81" s="19" t="s">
        <v>692</v>
      </c>
      <c r="N81" s="19" t="s">
        <v>28</v>
      </c>
      <c r="O81" s="12" t="s">
        <v>65</v>
      </c>
      <c r="P81" s="20">
        <v>3650</v>
      </c>
      <c r="Q81" s="21">
        <v>4500</v>
      </c>
      <c r="R81" s="21">
        <v>1995</v>
      </c>
      <c r="S81" s="22">
        <f t="shared" si="7"/>
        <v>7281750</v>
      </c>
      <c r="T81" s="19" t="s">
        <v>692</v>
      </c>
      <c r="U81" s="19" t="s">
        <v>67</v>
      </c>
      <c r="V81" s="23" t="s">
        <v>1743</v>
      </c>
      <c r="W81" s="10">
        <f>VLOOKUP(B81,[1]PL1!$A$11:AP$1509,35,1)</f>
        <v>200</v>
      </c>
      <c r="X81" s="11">
        <f t="shared" si="6"/>
        <v>399000</v>
      </c>
    </row>
    <row r="82" spans="1:24" s="1" customFormat="1" ht="105" x14ac:dyDescent="0.25">
      <c r="A82" s="12">
        <v>348</v>
      </c>
      <c r="B82" s="18" t="s">
        <v>1280</v>
      </c>
      <c r="C82" s="12">
        <f>VLOOKUP(B82,[1]PL1!A$9:AP$1509,4,1)</f>
        <v>231</v>
      </c>
      <c r="D82" s="12" t="s">
        <v>48</v>
      </c>
      <c r="E82" s="19" t="s">
        <v>1230</v>
      </c>
      <c r="F82" s="19" t="s">
        <v>410</v>
      </c>
      <c r="G82" s="12" t="s">
        <v>780</v>
      </c>
      <c r="H82" s="19" t="s">
        <v>703</v>
      </c>
      <c r="I82" s="19" t="s">
        <v>45</v>
      </c>
      <c r="J82" s="12" t="s">
        <v>1478</v>
      </c>
      <c r="K82" s="12" t="s">
        <v>92</v>
      </c>
      <c r="L82" s="19" t="s">
        <v>1231</v>
      </c>
      <c r="M82" s="19" t="s">
        <v>1571</v>
      </c>
      <c r="N82" s="19" t="s">
        <v>225</v>
      </c>
      <c r="O82" s="12" t="s">
        <v>95</v>
      </c>
      <c r="P82" s="20">
        <v>500</v>
      </c>
      <c r="Q82" s="21">
        <v>156000</v>
      </c>
      <c r="R82" s="21">
        <v>51030</v>
      </c>
      <c r="S82" s="22">
        <f t="shared" si="7"/>
        <v>25515000</v>
      </c>
      <c r="T82" s="19" t="s">
        <v>1663</v>
      </c>
      <c r="U82" s="19" t="s">
        <v>31</v>
      </c>
      <c r="V82" s="23" t="s">
        <v>1728</v>
      </c>
      <c r="W82" s="10">
        <f>VLOOKUP(B82,[1]PL1!$A$11:AP$1509,35,1)</f>
        <v>200</v>
      </c>
      <c r="X82" s="11">
        <f t="shared" si="6"/>
        <v>10206000</v>
      </c>
    </row>
    <row r="83" spans="1:24" s="1" customFormat="1" ht="150" x14ac:dyDescent="0.25">
      <c r="A83" s="12">
        <v>356</v>
      </c>
      <c r="B83" s="18" t="s">
        <v>1062</v>
      </c>
      <c r="C83" s="12">
        <f>VLOOKUP(B83,[1]PL1!A$9:AP$1509,4,1)</f>
        <v>225</v>
      </c>
      <c r="D83" s="12" t="s">
        <v>44</v>
      </c>
      <c r="E83" s="19" t="s">
        <v>1186</v>
      </c>
      <c r="F83" s="19" t="s">
        <v>1187</v>
      </c>
      <c r="G83" s="12" t="s">
        <v>42</v>
      </c>
      <c r="H83" s="19" t="s">
        <v>53</v>
      </c>
      <c r="I83" s="19" t="s">
        <v>25</v>
      </c>
      <c r="J83" s="12" t="s">
        <v>112</v>
      </c>
      <c r="K83" s="12" t="s">
        <v>86</v>
      </c>
      <c r="L83" s="19" t="s">
        <v>1188</v>
      </c>
      <c r="M83" s="19" t="s">
        <v>1639</v>
      </c>
      <c r="N83" s="19" t="s">
        <v>28</v>
      </c>
      <c r="O83" s="12" t="s">
        <v>29</v>
      </c>
      <c r="P83" s="20">
        <v>69300</v>
      </c>
      <c r="Q83" s="21">
        <v>6195</v>
      </c>
      <c r="R83" s="21">
        <v>4040</v>
      </c>
      <c r="S83" s="22">
        <f t="shared" ref="S83:S103" si="8">R83*P83</f>
        <v>279972000</v>
      </c>
      <c r="T83" s="19" t="s">
        <v>1675</v>
      </c>
      <c r="U83" s="19" t="s">
        <v>31</v>
      </c>
      <c r="V83" s="23" t="s">
        <v>1761</v>
      </c>
      <c r="W83" s="10">
        <f>VLOOKUP(B83,[1]PL1!$A$11:AP$1509,35,1)</f>
        <v>3000</v>
      </c>
      <c r="X83" s="11">
        <f t="shared" si="6"/>
        <v>12120000</v>
      </c>
    </row>
    <row r="84" spans="1:24" s="1" customFormat="1" ht="105" x14ac:dyDescent="0.25">
      <c r="A84" s="12">
        <v>357</v>
      </c>
      <c r="B84" s="18" t="s">
        <v>985</v>
      </c>
      <c r="C84" s="12">
        <f>VLOOKUP(B84,[1]PL1!A$9:AP$1509,4,1)</f>
        <v>223</v>
      </c>
      <c r="D84" s="12" t="s">
        <v>44</v>
      </c>
      <c r="E84" s="19" t="s">
        <v>843</v>
      </c>
      <c r="F84" s="19" t="s">
        <v>1784</v>
      </c>
      <c r="G84" s="12" t="s">
        <v>99</v>
      </c>
      <c r="H84" s="19" t="s">
        <v>522</v>
      </c>
      <c r="I84" s="19" t="s">
        <v>25</v>
      </c>
      <c r="J84" s="12" t="s">
        <v>144</v>
      </c>
      <c r="K84" s="12" t="s">
        <v>248</v>
      </c>
      <c r="L84" s="19" t="s">
        <v>844</v>
      </c>
      <c r="M84" s="19" t="s">
        <v>791</v>
      </c>
      <c r="N84" s="19" t="s">
        <v>28</v>
      </c>
      <c r="O84" s="12" t="s">
        <v>166</v>
      </c>
      <c r="P84" s="20">
        <v>8800</v>
      </c>
      <c r="Q84" s="21">
        <v>1200</v>
      </c>
      <c r="R84" s="21">
        <v>1100</v>
      </c>
      <c r="S84" s="22">
        <f t="shared" si="8"/>
        <v>9680000</v>
      </c>
      <c r="T84" s="19" t="s">
        <v>838</v>
      </c>
      <c r="U84" s="19" t="s">
        <v>31</v>
      </c>
      <c r="V84" s="23" t="s">
        <v>1721</v>
      </c>
      <c r="W84" s="10">
        <f>VLOOKUP(B84,[1]PL1!$A$11:AP$1509,35,1)</f>
        <v>500</v>
      </c>
      <c r="X84" s="11">
        <f t="shared" si="6"/>
        <v>550000</v>
      </c>
    </row>
    <row r="85" spans="1:24" s="1" customFormat="1" ht="90" x14ac:dyDescent="0.25">
      <c r="A85" s="12">
        <v>359</v>
      </c>
      <c r="B85" s="18" t="s">
        <v>1229</v>
      </c>
      <c r="C85" s="12">
        <f>VLOOKUP(B85,[1]PL1!A$9:AP$1509,4,1)</f>
        <v>603</v>
      </c>
      <c r="D85" s="12" t="s">
        <v>22</v>
      </c>
      <c r="E85" s="19" t="s">
        <v>1045</v>
      </c>
      <c r="F85" s="19" t="s">
        <v>1046</v>
      </c>
      <c r="G85" s="12" t="s">
        <v>1366</v>
      </c>
      <c r="H85" s="19" t="s">
        <v>1367</v>
      </c>
      <c r="I85" s="19" t="s">
        <v>62</v>
      </c>
      <c r="J85" s="12" t="s">
        <v>560</v>
      </c>
      <c r="K85" s="12" t="s">
        <v>86</v>
      </c>
      <c r="L85" s="19" t="s">
        <v>1047</v>
      </c>
      <c r="M85" s="19" t="s">
        <v>623</v>
      </c>
      <c r="N85" s="19" t="s">
        <v>28</v>
      </c>
      <c r="O85" s="12" t="s">
        <v>258</v>
      </c>
      <c r="P85" s="20">
        <v>1550</v>
      </c>
      <c r="Q85" s="21">
        <v>25000</v>
      </c>
      <c r="R85" s="21">
        <v>10000</v>
      </c>
      <c r="S85" s="22">
        <f t="shared" si="8"/>
        <v>15500000</v>
      </c>
      <c r="T85" s="19" t="s">
        <v>1650</v>
      </c>
      <c r="U85" s="19" t="s">
        <v>31</v>
      </c>
      <c r="V85" s="23" t="s">
        <v>1682</v>
      </c>
      <c r="W85" s="10">
        <f>VLOOKUP(B85,[1]PL1!$A$11:AP$1509,35,1)</f>
        <v>500</v>
      </c>
      <c r="X85" s="11">
        <f t="shared" si="6"/>
        <v>5000000</v>
      </c>
    </row>
    <row r="86" spans="1:24" s="1" customFormat="1" ht="60" x14ac:dyDescent="0.25">
      <c r="A86" s="12">
        <v>363</v>
      </c>
      <c r="B86" s="18" t="s">
        <v>1303</v>
      </c>
      <c r="C86" s="12">
        <f>VLOOKUP(B86,[1]PL1!A$9:AP$1509,4,1)</f>
        <v>903</v>
      </c>
      <c r="D86" s="12" t="s">
        <v>22</v>
      </c>
      <c r="E86" s="19" t="s">
        <v>120</v>
      </c>
      <c r="F86" s="19" t="s">
        <v>1767</v>
      </c>
      <c r="G86" s="12" t="s">
        <v>121</v>
      </c>
      <c r="H86" s="19" t="s">
        <v>122</v>
      </c>
      <c r="I86" s="19" t="s">
        <v>25</v>
      </c>
      <c r="J86" s="12" t="s">
        <v>123</v>
      </c>
      <c r="K86" s="12" t="s">
        <v>86</v>
      </c>
      <c r="L86" s="19" t="s">
        <v>124</v>
      </c>
      <c r="M86" s="19" t="s">
        <v>119</v>
      </c>
      <c r="N86" s="19" t="s">
        <v>28</v>
      </c>
      <c r="O86" s="12" t="s">
        <v>29</v>
      </c>
      <c r="P86" s="20">
        <v>456800</v>
      </c>
      <c r="Q86" s="21">
        <v>168</v>
      </c>
      <c r="R86" s="21">
        <v>105</v>
      </c>
      <c r="S86" s="22">
        <f t="shared" si="8"/>
        <v>47964000</v>
      </c>
      <c r="T86" s="19" t="s">
        <v>119</v>
      </c>
      <c r="U86" s="19" t="s">
        <v>67</v>
      </c>
      <c r="V86" s="23" t="s">
        <v>1681</v>
      </c>
      <c r="W86" s="10">
        <f>VLOOKUP(B86,[1]PL1!$A$11:AP$1509,35,1)</f>
        <v>25000</v>
      </c>
      <c r="X86" s="11">
        <f t="shared" si="6"/>
        <v>2625000</v>
      </c>
    </row>
    <row r="87" spans="1:24" s="1" customFormat="1" ht="90" x14ac:dyDescent="0.25">
      <c r="A87" s="12">
        <v>364</v>
      </c>
      <c r="B87" s="18" t="s">
        <v>1185</v>
      </c>
      <c r="C87" s="12">
        <f>VLOOKUP(B87,[1]PL1!A$9:AP$1509,4,1)</f>
        <v>288</v>
      </c>
      <c r="D87" s="12" t="s">
        <v>22</v>
      </c>
      <c r="E87" s="19" t="s">
        <v>1054</v>
      </c>
      <c r="F87" s="19" t="s">
        <v>298</v>
      </c>
      <c r="G87" s="12" t="s">
        <v>90</v>
      </c>
      <c r="H87" s="19" t="s">
        <v>299</v>
      </c>
      <c r="I87" s="19" t="s">
        <v>196</v>
      </c>
      <c r="J87" s="12" t="s">
        <v>842</v>
      </c>
      <c r="K87" s="12" t="s">
        <v>86</v>
      </c>
      <c r="L87" s="19" t="s">
        <v>1055</v>
      </c>
      <c r="M87" s="19" t="s">
        <v>1053</v>
      </c>
      <c r="N87" s="19" t="s">
        <v>28</v>
      </c>
      <c r="O87" s="12" t="s">
        <v>29</v>
      </c>
      <c r="P87" s="20">
        <v>25600</v>
      </c>
      <c r="Q87" s="21">
        <v>3000</v>
      </c>
      <c r="R87" s="21">
        <v>1150</v>
      </c>
      <c r="S87" s="22">
        <f t="shared" si="8"/>
        <v>29440000</v>
      </c>
      <c r="T87" s="19" t="s">
        <v>1053</v>
      </c>
      <c r="U87" s="19" t="s">
        <v>67</v>
      </c>
      <c r="V87" s="23" t="s">
        <v>1727</v>
      </c>
      <c r="W87" s="10">
        <f>VLOOKUP(B87,[1]PL1!$A$11:AP$1509,35,1)</f>
        <v>2000</v>
      </c>
      <c r="X87" s="11">
        <f t="shared" si="6"/>
        <v>2300000</v>
      </c>
    </row>
    <row r="88" spans="1:24" s="1" customFormat="1" ht="75" x14ac:dyDescent="0.25">
      <c r="A88" s="12">
        <v>365</v>
      </c>
      <c r="B88" s="18" t="s">
        <v>1304</v>
      </c>
      <c r="C88" s="12">
        <f>VLOOKUP(B88,[1]PL1!A$9:AP$1509,4,1)</f>
        <v>288</v>
      </c>
      <c r="D88" s="12" t="s">
        <v>22</v>
      </c>
      <c r="E88" s="19" t="s">
        <v>891</v>
      </c>
      <c r="F88" s="19" t="s">
        <v>298</v>
      </c>
      <c r="G88" s="12" t="s">
        <v>113</v>
      </c>
      <c r="H88" s="19" t="s">
        <v>299</v>
      </c>
      <c r="I88" s="19" t="s">
        <v>196</v>
      </c>
      <c r="J88" s="12" t="s">
        <v>892</v>
      </c>
      <c r="K88" s="12" t="s">
        <v>86</v>
      </c>
      <c r="L88" s="19" t="s">
        <v>893</v>
      </c>
      <c r="M88" s="19" t="s">
        <v>429</v>
      </c>
      <c r="N88" s="19" t="s">
        <v>28</v>
      </c>
      <c r="O88" s="12" t="s">
        <v>29</v>
      </c>
      <c r="P88" s="20">
        <v>6200</v>
      </c>
      <c r="Q88" s="21">
        <v>6000</v>
      </c>
      <c r="R88" s="21">
        <v>6000</v>
      </c>
      <c r="S88" s="22">
        <f t="shared" si="8"/>
        <v>37200000</v>
      </c>
      <c r="T88" s="19" t="s">
        <v>889</v>
      </c>
      <c r="U88" s="19" t="s">
        <v>31</v>
      </c>
      <c r="V88" s="23" t="s">
        <v>1750</v>
      </c>
      <c r="W88" s="10">
        <f>VLOOKUP(B88,[1]PL1!$A$11:AP$1509,35,1)</f>
        <v>3000</v>
      </c>
      <c r="X88" s="11">
        <f t="shared" si="6"/>
        <v>18000000</v>
      </c>
    </row>
    <row r="89" spans="1:24" s="1" customFormat="1" ht="90" x14ac:dyDescent="0.25">
      <c r="A89" s="12">
        <v>368</v>
      </c>
      <c r="B89" s="18" t="s">
        <v>1024</v>
      </c>
      <c r="C89" s="12">
        <f>VLOOKUP(B89,[1]PL1!A$9:AP$1509,4,1)</f>
        <v>602</v>
      </c>
      <c r="D89" s="12" t="s">
        <v>22</v>
      </c>
      <c r="E89" s="19" t="s">
        <v>1164</v>
      </c>
      <c r="F89" s="19" t="s">
        <v>298</v>
      </c>
      <c r="G89" s="12" t="s">
        <v>1368</v>
      </c>
      <c r="H89" s="19" t="s">
        <v>70</v>
      </c>
      <c r="I89" s="19" t="s">
        <v>62</v>
      </c>
      <c r="J89" s="12" t="s">
        <v>1165</v>
      </c>
      <c r="K89" s="12">
        <v>36</v>
      </c>
      <c r="L89" s="19" t="s">
        <v>1166</v>
      </c>
      <c r="M89" s="19" t="s">
        <v>1558</v>
      </c>
      <c r="N89" s="19" t="s">
        <v>28</v>
      </c>
      <c r="O89" s="12" t="s">
        <v>46</v>
      </c>
      <c r="P89" s="20">
        <v>5200</v>
      </c>
      <c r="Q89" s="21">
        <v>69000</v>
      </c>
      <c r="R89" s="21">
        <v>52500</v>
      </c>
      <c r="S89" s="22">
        <f t="shared" si="8"/>
        <v>273000000</v>
      </c>
      <c r="T89" s="19" t="s">
        <v>992</v>
      </c>
      <c r="U89" s="19" t="s">
        <v>31</v>
      </c>
      <c r="V89" s="23" t="s">
        <v>1717</v>
      </c>
      <c r="W89" s="10">
        <f>VLOOKUP(B89,[1]PL1!$A$11:AP$1509,35,1)</f>
        <v>2000</v>
      </c>
      <c r="X89" s="11">
        <f t="shared" si="6"/>
        <v>105000000</v>
      </c>
    </row>
    <row r="90" spans="1:24" s="1" customFormat="1" ht="105" x14ac:dyDescent="0.25">
      <c r="A90" s="12">
        <v>371</v>
      </c>
      <c r="B90" s="18" t="s">
        <v>1044</v>
      </c>
      <c r="C90" s="12">
        <f>VLOOKUP(B90,[1]PL1!A$9:AP$1509,4,1)</f>
        <v>198</v>
      </c>
      <c r="D90" s="12" t="s">
        <v>48</v>
      </c>
      <c r="E90" s="19" t="s">
        <v>1172</v>
      </c>
      <c r="F90" s="19" t="s">
        <v>1173</v>
      </c>
      <c r="G90" s="12" t="s">
        <v>49</v>
      </c>
      <c r="H90" s="19" t="s">
        <v>50</v>
      </c>
      <c r="I90" s="19" t="s">
        <v>45</v>
      </c>
      <c r="J90" s="12" t="s">
        <v>477</v>
      </c>
      <c r="K90" s="12" t="s">
        <v>92</v>
      </c>
      <c r="L90" s="19" t="s">
        <v>1174</v>
      </c>
      <c r="M90" s="19" t="s">
        <v>1175</v>
      </c>
      <c r="N90" s="19" t="s">
        <v>714</v>
      </c>
      <c r="O90" s="12" t="s">
        <v>46</v>
      </c>
      <c r="P90" s="20">
        <v>100</v>
      </c>
      <c r="Q90" s="21">
        <v>69000</v>
      </c>
      <c r="R90" s="21">
        <v>63000</v>
      </c>
      <c r="S90" s="22">
        <f t="shared" si="8"/>
        <v>6300000</v>
      </c>
      <c r="T90" s="19" t="s">
        <v>1651</v>
      </c>
      <c r="U90" s="19" t="s">
        <v>31</v>
      </c>
      <c r="V90" s="23" t="s">
        <v>1684</v>
      </c>
      <c r="W90" s="10">
        <f>VLOOKUP(B90,[1]PL1!$A$11:AP$1509,35,1)</f>
        <v>100</v>
      </c>
      <c r="X90" s="11">
        <f t="shared" si="6"/>
        <v>6300000</v>
      </c>
    </row>
    <row r="91" spans="1:24" s="1" customFormat="1" ht="90" x14ac:dyDescent="0.25">
      <c r="A91" s="12">
        <v>377</v>
      </c>
      <c r="B91" s="18" t="s">
        <v>890</v>
      </c>
      <c r="C91" s="12">
        <f>VLOOKUP(B91,[1]PL1!A$9:AP$1509,4,1)</f>
        <v>77</v>
      </c>
      <c r="D91" s="12" t="s">
        <v>22</v>
      </c>
      <c r="E91" s="19" t="s">
        <v>411</v>
      </c>
      <c r="F91" s="19" t="s">
        <v>411</v>
      </c>
      <c r="G91" s="12" t="s">
        <v>412</v>
      </c>
      <c r="H91" s="19" t="s">
        <v>106</v>
      </c>
      <c r="I91" s="19" t="s">
        <v>25</v>
      </c>
      <c r="J91" s="12" t="s">
        <v>107</v>
      </c>
      <c r="K91" s="12" t="s">
        <v>86</v>
      </c>
      <c r="L91" s="19" t="s">
        <v>413</v>
      </c>
      <c r="M91" s="19" t="s">
        <v>393</v>
      </c>
      <c r="N91" s="19" t="s">
        <v>28</v>
      </c>
      <c r="O91" s="12" t="s">
        <v>29</v>
      </c>
      <c r="P91" s="20">
        <v>128200</v>
      </c>
      <c r="Q91" s="21">
        <v>650</v>
      </c>
      <c r="R91" s="21">
        <v>248</v>
      </c>
      <c r="S91" s="22">
        <f t="shared" si="8"/>
        <v>31793600</v>
      </c>
      <c r="T91" s="19" t="s">
        <v>393</v>
      </c>
      <c r="U91" s="19" t="s">
        <v>67</v>
      </c>
      <c r="V91" s="23" t="s">
        <v>1733</v>
      </c>
      <c r="W91" s="10">
        <f>VLOOKUP(B91,[1]PL1!$A$11:AP$1509,35,1)</f>
        <v>3000</v>
      </c>
      <c r="X91" s="11">
        <f t="shared" ref="X91:X92" si="9">W91*R91</f>
        <v>744000</v>
      </c>
    </row>
    <row r="92" spans="1:24" s="1" customFormat="1" ht="210" x14ac:dyDescent="0.25">
      <c r="A92" s="12">
        <v>381</v>
      </c>
      <c r="B92" s="18" t="s">
        <v>1139</v>
      </c>
      <c r="C92" s="12">
        <f>VLOOKUP(B92,[1]PL1!A$9:AP$1509,4,1)</f>
        <v>654</v>
      </c>
      <c r="D92" s="12" t="s">
        <v>22</v>
      </c>
      <c r="E92" s="19" t="s">
        <v>1371</v>
      </c>
      <c r="F92" s="19" t="s">
        <v>1370</v>
      </c>
      <c r="G92" s="12" t="s">
        <v>1800</v>
      </c>
      <c r="H92" s="19" t="s">
        <v>61</v>
      </c>
      <c r="I92" s="19" t="s">
        <v>62</v>
      </c>
      <c r="J92" s="12" t="s">
        <v>63</v>
      </c>
      <c r="K92" s="12" t="s">
        <v>86</v>
      </c>
      <c r="L92" s="19" t="s">
        <v>64</v>
      </c>
      <c r="M92" s="19" t="s">
        <v>1542</v>
      </c>
      <c r="N92" s="19" t="s">
        <v>28</v>
      </c>
      <c r="O92" s="12" t="s">
        <v>65</v>
      </c>
      <c r="P92" s="20">
        <v>64170</v>
      </c>
      <c r="Q92" s="21">
        <v>37691</v>
      </c>
      <c r="R92" s="21">
        <v>18500</v>
      </c>
      <c r="S92" s="22">
        <f t="shared" si="8"/>
        <v>1187145000</v>
      </c>
      <c r="T92" s="19" t="s">
        <v>66</v>
      </c>
      <c r="U92" s="19" t="s">
        <v>67</v>
      </c>
      <c r="V92" s="23" t="s">
        <v>1697</v>
      </c>
      <c r="W92" s="10">
        <f>VLOOKUP(B92,[1]PL1!$A$11:AP$1509,35,1)</f>
        <v>500</v>
      </c>
      <c r="X92" s="11">
        <f t="shared" si="9"/>
        <v>9250000</v>
      </c>
    </row>
    <row r="93" spans="1:24" s="1" customFormat="1" ht="105" x14ac:dyDescent="0.25">
      <c r="A93" s="12">
        <v>383</v>
      </c>
      <c r="B93" s="18" t="s">
        <v>1140</v>
      </c>
      <c r="C93" s="12">
        <v>609</v>
      </c>
      <c r="D93" s="12" t="s">
        <v>22</v>
      </c>
      <c r="E93" s="19" t="s">
        <v>845</v>
      </c>
      <c r="F93" s="19" t="s">
        <v>846</v>
      </c>
      <c r="G93" s="12" t="s">
        <v>847</v>
      </c>
      <c r="H93" s="19" t="s">
        <v>848</v>
      </c>
      <c r="I93" s="19" t="s">
        <v>62</v>
      </c>
      <c r="J93" s="12" t="s">
        <v>375</v>
      </c>
      <c r="K93" s="12" t="s">
        <v>92</v>
      </c>
      <c r="L93" s="19" t="s">
        <v>849</v>
      </c>
      <c r="M93" s="19" t="s">
        <v>791</v>
      </c>
      <c r="N93" s="19" t="s">
        <v>28</v>
      </c>
      <c r="O93" s="12" t="s">
        <v>850</v>
      </c>
      <c r="P93" s="20">
        <v>300</v>
      </c>
      <c r="Q93" s="21">
        <v>34000</v>
      </c>
      <c r="R93" s="21">
        <v>24000</v>
      </c>
      <c r="S93" s="22">
        <v>7200000</v>
      </c>
      <c r="T93" s="19" t="s">
        <v>838</v>
      </c>
      <c r="U93" s="19" t="s">
        <v>31</v>
      </c>
      <c r="V93" s="23" t="s">
        <v>1721</v>
      </c>
      <c r="W93" s="10">
        <v>0</v>
      </c>
      <c r="X93" s="11">
        <v>0</v>
      </c>
    </row>
    <row r="94" spans="1:24" s="1" customFormat="1" ht="90" x14ac:dyDescent="0.25">
      <c r="A94" s="12">
        <v>402</v>
      </c>
      <c r="B94" s="18" t="s">
        <v>1284</v>
      </c>
      <c r="C94" s="12">
        <f>VLOOKUP(B94,[1]PL1!A$9:AP$1509,4,1)</f>
        <v>742</v>
      </c>
      <c r="D94" s="12" t="s">
        <v>22</v>
      </c>
      <c r="E94" s="19" t="s">
        <v>1372</v>
      </c>
      <c r="F94" s="19" t="s">
        <v>367</v>
      </c>
      <c r="G94" s="12" t="s">
        <v>368</v>
      </c>
      <c r="H94" s="19" t="s">
        <v>132</v>
      </c>
      <c r="I94" s="19" t="s">
        <v>45</v>
      </c>
      <c r="J94" s="12" t="s">
        <v>1480</v>
      </c>
      <c r="K94" s="12" t="s">
        <v>86</v>
      </c>
      <c r="L94" s="19" t="s">
        <v>1636</v>
      </c>
      <c r="M94" s="19" t="s">
        <v>812</v>
      </c>
      <c r="N94" s="19" t="s">
        <v>28</v>
      </c>
      <c r="O94" s="12" t="s">
        <v>38</v>
      </c>
      <c r="P94" s="20">
        <v>34400</v>
      </c>
      <c r="Q94" s="21">
        <v>1250</v>
      </c>
      <c r="R94" s="21">
        <v>725</v>
      </c>
      <c r="S94" s="22">
        <f t="shared" si="8"/>
        <v>24940000</v>
      </c>
      <c r="T94" s="19" t="s">
        <v>1102</v>
      </c>
      <c r="U94" s="19" t="s">
        <v>67</v>
      </c>
      <c r="V94" s="23" t="s">
        <v>1760</v>
      </c>
      <c r="W94" s="10">
        <f>VLOOKUP(B94,[1]PL1!$A$11:AP$1509,35,1)</f>
        <v>200</v>
      </c>
      <c r="X94" s="11">
        <f t="shared" ref="X94:X114" si="10">W94*R94</f>
        <v>145000</v>
      </c>
    </row>
    <row r="95" spans="1:24" s="1" customFormat="1" ht="105" x14ac:dyDescent="0.25">
      <c r="A95" s="12">
        <v>408</v>
      </c>
      <c r="B95" s="18" t="s">
        <v>1156</v>
      </c>
      <c r="C95" s="12">
        <f>VLOOKUP(B95,[1]PL1!A$9:AP$1509,4,1)</f>
        <v>967</v>
      </c>
      <c r="D95" s="12" t="s">
        <v>22</v>
      </c>
      <c r="E95" s="19" t="s">
        <v>1373</v>
      </c>
      <c r="F95" s="19" t="s">
        <v>1775</v>
      </c>
      <c r="G95" s="12" t="s">
        <v>766</v>
      </c>
      <c r="H95" s="19" t="s">
        <v>122</v>
      </c>
      <c r="I95" s="19" t="s">
        <v>25</v>
      </c>
      <c r="J95" s="12" t="s">
        <v>107</v>
      </c>
      <c r="K95" s="12" t="s">
        <v>86</v>
      </c>
      <c r="L95" s="19" t="s">
        <v>1543</v>
      </c>
      <c r="M95" s="19" t="s">
        <v>1255</v>
      </c>
      <c r="N95" s="19" t="s">
        <v>28</v>
      </c>
      <c r="O95" s="12" t="s">
        <v>29</v>
      </c>
      <c r="P95" s="20">
        <v>453100</v>
      </c>
      <c r="Q95" s="21">
        <v>540</v>
      </c>
      <c r="R95" s="21">
        <v>165</v>
      </c>
      <c r="S95" s="22">
        <f t="shared" si="8"/>
        <v>74761500</v>
      </c>
      <c r="T95" s="19" t="s">
        <v>1255</v>
      </c>
      <c r="U95" s="19" t="s">
        <v>67</v>
      </c>
      <c r="V95" s="23" t="s">
        <v>1699</v>
      </c>
      <c r="W95" s="10">
        <f>VLOOKUP(B95,[1]PL1!$A$11:AP$1509,35,1)</f>
        <v>50000</v>
      </c>
      <c r="X95" s="11">
        <f t="shared" si="10"/>
        <v>8250000</v>
      </c>
    </row>
    <row r="96" spans="1:24" s="1" customFormat="1" ht="90" x14ac:dyDescent="0.25">
      <c r="A96" s="12">
        <v>410</v>
      </c>
      <c r="B96" s="18" t="s">
        <v>366</v>
      </c>
      <c r="C96" s="12">
        <f>VLOOKUP(B96,[1]PL1!A$9:AP$1509,4,1)</f>
        <v>79</v>
      </c>
      <c r="D96" s="12" t="s">
        <v>41</v>
      </c>
      <c r="E96" s="19" t="s">
        <v>1374</v>
      </c>
      <c r="F96" s="19" t="s">
        <v>271</v>
      </c>
      <c r="G96" s="12" t="s">
        <v>181</v>
      </c>
      <c r="H96" s="19" t="s">
        <v>91</v>
      </c>
      <c r="I96" s="19" t="s">
        <v>25</v>
      </c>
      <c r="J96" s="12" t="s">
        <v>107</v>
      </c>
      <c r="K96" s="12" t="s">
        <v>86</v>
      </c>
      <c r="L96" s="19" t="s">
        <v>1564</v>
      </c>
      <c r="M96" s="19" t="s">
        <v>623</v>
      </c>
      <c r="N96" s="19" t="s">
        <v>28</v>
      </c>
      <c r="O96" s="12" t="s">
        <v>29</v>
      </c>
      <c r="P96" s="20">
        <v>20000</v>
      </c>
      <c r="Q96" s="21">
        <v>6500</v>
      </c>
      <c r="R96" s="21">
        <v>1800</v>
      </c>
      <c r="S96" s="22">
        <f t="shared" si="8"/>
        <v>36000000</v>
      </c>
      <c r="T96" s="19" t="s">
        <v>1142</v>
      </c>
      <c r="U96" s="19" t="s">
        <v>31</v>
      </c>
      <c r="V96" s="23" t="s">
        <v>1725</v>
      </c>
      <c r="W96" s="10">
        <f>VLOOKUP(B96,[1]PL1!$A$11:AP$1509,35,1)</f>
        <v>10000</v>
      </c>
      <c r="X96" s="11">
        <f t="shared" si="10"/>
        <v>18000000</v>
      </c>
    </row>
    <row r="97" spans="1:24" s="1" customFormat="1" ht="75" x14ac:dyDescent="0.25">
      <c r="A97" s="12">
        <v>411</v>
      </c>
      <c r="B97" s="18" t="s">
        <v>486</v>
      </c>
      <c r="C97" s="12">
        <f>VLOOKUP(B97,[1]PL1!A$9:AP$1509,4,1)</f>
        <v>893</v>
      </c>
      <c r="D97" s="12" t="s">
        <v>48</v>
      </c>
      <c r="E97" s="19" t="s">
        <v>1176</v>
      </c>
      <c r="F97" s="19" t="s">
        <v>272</v>
      </c>
      <c r="G97" s="12" t="s">
        <v>226</v>
      </c>
      <c r="H97" s="19" t="s">
        <v>106</v>
      </c>
      <c r="I97" s="19" t="s">
        <v>25</v>
      </c>
      <c r="J97" s="12" t="s">
        <v>107</v>
      </c>
      <c r="K97" s="12" t="s">
        <v>243</v>
      </c>
      <c r="L97" s="19" t="s">
        <v>1177</v>
      </c>
      <c r="M97" s="19" t="s">
        <v>1159</v>
      </c>
      <c r="N97" s="19" t="s">
        <v>151</v>
      </c>
      <c r="O97" s="12" t="s">
        <v>29</v>
      </c>
      <c r="P97" s="20">
        <v>152250</v>
      </c>
      <c r="Q97" s="21">
        <v>1260</v>
      </c>
      <c r="R97" s="21">
        <v>1260</v>
      </c>
      <c r="S97" s="22">
        <f t="shared" si="8"/>
        <v>191835000</v>
      </c>
      <c r="T97" s="19" t="s">
        <v>1825</v>
      </c>
      <c r="U97" s="19" t="s">
        <v>219</v>
      </c>
      <c r="V97" s="23" t="s">
        <v>1701</v>
      </c>
      <c r="W97" s="10">
        <f>VLOOKUP(B97,[1]PL1!$A$11:AP$1509,35,1)</f>
        <v>200</v>
      </c>
      <c r="X97" s="11">
        <f t="shared" si="10"/>
        <v>252000</v>
      </c>
    </row>
    <row r="98" spans="1:24" s="1" customFormat="1" ht="75" x14ac:dyDescent="0.25">
      <c r="A98" s="12">
        <v>412</v>
      </c>
      <c r="B98" s="18" t="s">
        <v>430</v>
      </c>
      <c r="C98" s="12">
        <f>VLOOKUP(B98,[1]PL1!A$9:AP$1509,4,1)</f>
        <v>893</v>
      </c>
      <c r="D98" s="12" t="s">
        <v>48</v>
      </c>
      <c r="E98" s="19" t="s">
        <v>274</v>
      </c>
      <c r="F98" s="19" t="s">
        <v>272</v>
      </c>
      <c r="G98" s="12" t="s">
        <v>285</v>
      </c>
      <c r="H98" s="19" t="s">
        <v>132</v>
      </c>
      <c r="I98" s="19" t="s">
        <v>45</v>
      </c>
      <c r="J98" s="12" t="s">
        <v>275</v>
      </c>
      <c r="K98" s="12" t="s">
        <v>92</v>
      </c>
      <c r="L98" s="19" t="s">
        <v>276</v>
      </c>
      <c r="M98" s="19" t="s">
        <v>277</v>
      </c>
      <c r="N98" s="19" t="s">
        <v>278</v>
      </c>
      <c r="O98" s="12" t="s">
        <v>38</v>
      </c>
      <c r="P98" s="20">
        <v>4450</v>
      </c>
      <c r="Q98" s="21">
        <v>7720</v>
      </c>
      <c r="R98" s="21">
        <v>7720</v>
      </c>
      <c r="S98" s="22">
        <f t="shared" si="8"/>
        <v>34354000</v>
      </c>
      <c r="T98" s="19" t="s">
        <v>265</v>
      </c>
      <c r="U98" s="19" t="s">
        <v>219</v>
      </c>
      <c r="V98" s="23" t="s">
        <v>1735</v>
      </c>
      <c r="W98" s="10">
        <f>VLOOKUP(B98,[1]PL1!$A$11:AP$1509,35,1)</f>
        <v>50</v>
      </c>
      <c r="X98" s="11">
        <f t="shared" si="10"/>
        <v>386000</v>
      </c>
    </row>
    <row r="99" spans="1:24" s="1" customFormat="1" ht="90" x14ac:dyDescent="0.25">
      <c r="A99" s="12">
        <v>413</v>
      </c>
      <c r="B99" s="18" t="s">
        <v>250</v>
      </c>
      <c r="C99" s="12">
        <f>VLOOKUP(B99,[1]PL1!A$9:AP$1509,4,1)</f>
        <v>37</v>
      </c>
      <c r="D99" s="12" t="s">
        <v>22</v>
      </c>
      <c r="E99" s="19" t="s">
        <v>251</v>
      </c>
      <c r="F99" s="19" t="s">
        <v>251</v>
      </c>
      <c r="G99" s="12" t="s">
        <v>181</v>
      </c>
      <c r="H99" s="19" t="s">
        <v>295</v>
      </c>
      <c r="I99" s="19" t="s">
        <v>25</v>
      </c>
      <c r="J99" s="12" t="s">
        <v>405</v>
      </c>
      <c r="K99" s="12" t="s">
        <v>86</v>
      </c>
      <c r="L99" s="19" t="s">
        <v>1637</v>
      </c>
      <c r="M99" s="19" t="s">
        <v>812</v>
      </c>
      <c r="N99" s="19" t="s">
        <v>28</v>
      </c>
      <c r="O99" s="12" t="s">
        <v>29</v>
      </c>
      <c r="P99" s="20">
        <v>250000</v>
      </c>
      <c r="Q99" s="21">
        <v>250</v>
      </c>
      <c r="R99" s="21">
        <v>98</v>
      </c>
      <c r="S99" s="22">
        <f t="shared" si="8"/>
        <v>24500000</v>
      </c>
      <c r="T99" s="19" t="s">
        <v>1102</v>
      </c>
      <c r="U99" s="19" t="s">
        <v>67</v>
      </c>
      <c r="V99" s="23" t="s">
        <v>1760</v>
      </c>
      <c r="W99" s="10">
        <f>VLOOKUP(B99,[1]PL1!$A$11:AP$1509,35,1)</f>
        <v>80000</v>
      </c>
      <c r="X99" s="11">
        <f t="shared" si="10"/>
        <v>7840000</v>
      </c>
    </row>
    <row r="100" spans="1:24" s="1" customFormat="1" ht="90" x14ac:dyDescent="0.25">
      <c r="A100" s="12">
        <v>416</v>
      </c>
      <c r="B100" s="18" t="s">
        <v>1232</v>
      </c>
      <c r="C100" s="12">
        <f>VLOOKUP(B100,[1]PL1!A$9:AP$1509,4,1)</f>
        <v>37</v>
      </c>
      <c r="D100" s="12" t="s">
        <v>48</v>
      </c>
      <c r="E100" s="19" t="s">
        <v>371</v>
      </c>
      <c r="F100" s="19" t="s">
        <v>251</v>
      </c>
      <c r="G100" s="12" t="s">
        <v>372</v>
      </c>
      <c r="H100" s="19" t="s">
        <v>132</v>
      </c>
      <c r="I100" s="19" t="s">
        <v>45</v>
      </c>
      <c r="J100" s="12" t="s">
        <v>286</v>
      </c>
      <c r="K100" s="12" t="s">
        <v>86</v>
      </c>
      <c r="L100" s="19" t="s">
        <v>373</v>
      </c>
      <c r="M100" s="19" t="s">
        <v>374</v>
      </c>
      <c r="N100" s="19" t="s">
        <v>183</v>
      </c>
      <c r="O100" s="12" t="s">
        <v>38</v>
      </c>
      <c r="P100" s="20">
        <v>7200</v>
      </c>
      <c r="Q100" s="21">
        <v>9000</v>
      </c>
      <c r="R100" s="21">
        <v>8900</v>
      </c>
      <c r="S100" s="22">
        <f t="shared" si="8"/>
        <v>64080000</v>
      </c>
      <c r="T100" s="19" t="s">
        <v>1655</v>
      </c>
      <c r="U100" s="19" t="s">
        <v>31</v>
      </c>
      <c r="V100" s="23" t="s">
        <v>1688</v>
      </c>
      <c r="W100" s="10">
        <f>VLOOKUP(B100,[1]PL1!$A$11:AP$1509,35,1)</f>
        <v>2000</v>
      </c>
      <c r="X100" s="11">
        <f t="shared" si="10"/>
        <v>17800000</v>
      </c>
    </row>
    <row r="101" spans="1:24" s="1" customFormat="1" ht="60" x14ac:dyDescent="0.25">
      <c r="A101" s="12">
        <v>419</v>
      </c>
      <c r="B101" s="18" t="s">
        <v>957</v>
      </c>
      <c r="C101" s="12">
        <f>VLOOKUP(B101,[1]PL1!A$9:AP$1509,4,1)</f>
        <v>547</v>
      </c>
      <c r="D101" s="12" t="s">
        <v>22</v>
      </c>
      <c r="E101" s="19" t="s">
        <v>1375</v>
      </c>
      <c r="F101" s="19" t="s">
        <v>1063</v>
      </c>
      <c r="G101" s="12" t="s">
        <v>1811</v>
      </c>
      <c r="H101" s="19" t="s">
        <v>106</v>
      </c>
      <c r="I101" s="19" t="s">
        <v>25</v>
      </c>
      <c r="J101" s="12" t="s">
        <v>1481</v>
      </c>
      <c r="K101" s="12" t="s">
        <v>86</v>
      </c>
      <c r="L101" s="19" t="s">
        <v>1603</v>
      </c>
      <c r="M101" s="19" t="s">
        <v>692</v>
      </c>
      <c r="N101" s="19" t="s">
        <v>28</v>
      </c>
      <c r="O101" s="12" t="s">
        <v>29</v>
      </c>
      <c r="P101" s="20">
        <v>39000</v>
      </c>
      <c r="Q101" s="21">
        <v>918</v>
      </c>
      <c r="R101" s="21">
        <v>630</v>
      </c>
      <c r="S101" s="22">
        <f t="shared" si="8"/>
        <v>24570000</v>
      </c>
      <c r="T101" s="19" t="s">
        <v>692</v>
      </c>
      <c r="U101" s="19" t="s">
        <v>67</v>
      </c>
      <c r="V101" s="23" t="s">
        <v>1743</v>
      </c>
      <c r="W101" s="10">
        <f>VLOOKUP(B101,[1]PL1!$A$11:AP$1509,35,1)</f>
        <v>500</v>
      </c>
      <c r="X101" s="11">
        <f t="shared" si="10"/>
        <v>315000</v>
      </c>
    </row>
    <row r="102" spans="1:24" s="1" customFormat="1" ht="225" x14ac:dyDescent="0.25">
      <c r="A102" s="12">
        <v>423</v>
      </c>
      <c r="B102" s="18" t="s">
        <v>279</v>
      </c>
      <c r="C102" s="12">
        <f>VLOOKUP(B102,[1]PL1!A$9:AP$1509,4,1)</f>
        <v>713</v>
      </c>
      <c r="D102" s="12" t="s">
        <v>22</v>
      </c>
      <c r="E102" s="19" t="s">
        <v>975</v>
      </c>
      <c r="F102" s="19" t="s">
        <v>976</v>
      </c>
      <c r="G102" s="12" t="s">
        <v>1809</v>
      </c>
      <c r="H102" s="19" t="s">
        <v>627</v>
      </c>
      <c r="I102" s="19" t="s">
        <v>25</v>
      </c>
      <c r="J102" s="12" t="s">
        <v>1482</v>
      </c>
      <c r="K102" s="12" t="s">
        <v>92</v>
      </c>
      <c r="L102" s="19" t="s">
        <v>977</v>
      </c>
      <c r="M102" s="19" t="s">
        <v>1831</v>
      </c>
      <c r="N102" s="19" t="s">
        <v>28</v>
      </c>
      <c r="O102" s="12" t="s">
        <v>78</v>
      </c>
      <c r="P102" s="20">
        <v>23000</v>
      </c>
      <c r="Q102" s="21">
        <v>3400</v>
      </c>
      <c r="R102" s="21">
        <v>3400</v>
      </c>
      <c r="S102" s="22">
        <f t="shared" si="8"/>
        <v>78200000</v>
      </c>
      <c r="T102" s="19" t="s">
        <v>1662</v>
      </c>
      <c r="U102" s="19" t="s">
        <v>31</v>
      </c>
      <c r="V102" s="23" t="s">
        <v>1724</v>
      </c>
      <c r="W102" s="10">
        <f>VLOOKUP(B102,[1]PL1!$A$11:AP$1509,35,1)</f>
        <v>1000</v>
      </c>
      <c r="X102" s="11">
        <f t="shared" si="10"/>
        <v>3400000</v>
      </c>
    </row>
    <row r="103" spans="1:24" s="1" customFormat="1" ht="30" x14ac:dyDescent="0.25">
      <c r="A103" s="12">
        <v>425</v>
      </c>
      <c r="B103" s="18" t="s">
        <v>311</v>
      </c>
      <c r="C103" s="12">
        <f>VLOOKUP(B103,[1]PL1!A$9:AP$1509,4,1)</f>
        <v>724</v>
      </c>
      <c r="D103" s="12" t="s">
        <v>44</v>
      </c>
      <c r="E103" s="19" t="s">
        <v>235</v>
      </c>
      <c r="F103" s="19" t="s">
        <v>236</v>
      </c>
      <c r="G103" s="12" t="s">
        <v>237</v>
      </c>
      <c r="H103" s="19" t="s">
        <v>53</v>
      </c>
      <c r="I103" s="19" t="s">
        <v>25</v>
      </c>
      <c r="J103" s="12" t="s">
        <v>238</v>
      </c>
      <c r="K103" s="12" t="s">
        <v>86</v>
      </c>
      <c r="L103" s="19" t="s">
        <v>239</v>
      </c>
      <c r="M103" s="19" t="s">
        <v>1591</v>
      </c>
      <c r="N103" s="19" t="s">
        <v>28</v>
      </c>
      <c r="O103" s="12" t="s">
        <v>29</v>
      </c>
      <c r="P103" s="20">
        <v>268000</v>
      </c>
      <c r="Q103" s="21">
        <v>5950</v>
      </c>
      <c r="R103" s="21">
        <v>5950</v>
      </c>
      <c r="S103" s="22">
        <f t="shared" si="8"/>
        <v>1594600000</v>
      </c>
      <c r="T103" s="19" t="s">
        <v>1834</v>
      </c>
      <c r="U103" s="19" t="s">
        <v>31</v>
      </c>
      <c r="V103" s="23" t="s">
        <v>1736</v>
      </c>
      <c r="W103" s="10">
        <f>VLOOKUP(B103,[1]PL1!$A$11:AP$1509,35,1)</f>
        <v>3000</v>
      </c>
      <c r="X103" s="11">
        <f t="shared" si="10"/>
        <v>17850000</v>
      </c>
    </row>
    <row r="104" spans="1:24" s="1" customFormat="1" ht="90" x14ac:dyDescent="0.25">
      <c r="A104" s="12">
        <v>428</v>
      </c>
      <c r="B104" s="18" t="s">
        <v>1305</v>
      </c>
      <c r="C104" s="12">
        <f>VLOOKUP(B104,[1]PL1!A$9:AP$1509,4,1)</f>
        <v>725</v>
      </c>
      <c r="D104" s="12" t="s">
        <v>22</v>
      </c>
      <c r="E104" s="19" t="s">
        <v>861</v>
      </c>
      <c r="F104" s="19" t="s">
        <v>862</v>
      </c>
      <c r="G104" s="12" t="s">
        <v>863</v>
      </c>
      <c r="H104" s="19" t="s">
        <v>53</v>
      </c>
      <c r="I104" s="19" t="s">
        <v>25</v>
      </c>
      <c r="J104" s="12" t="s">
        <v>520</v>
      </c>
      <c r="K104" s="12" t="s">
        <v>86</v>
      </c>
      <c r="L104" s="19" t="s">
        <v>864</v>
      </c>
      <c r="M104" s="19" t="s">
        <v>865</v>
      </c>
      <c r="N104" s="19" t="s">
        <v>28</v>
      </c>
      <c r="O104" s="12" t="s">
        <v>29</v>
      </c>
      <c r="P104" s="20">
        <v>60000</v>
      </c>
      <c r="Q104" s="21">
        <v>5900</v>
      </c>
      <c r="R104" s="21">
        <v>5900</v>
      </c>
      <c r="S104" s="22">
        <f t="shared" ref="S104:S114" si="11">R104*P104</f>
        <v>354000000</v>
      </c>
      <c r="T104" s="19" t="s">
        <v>866</v>
      </c>
      <c r="U104" s="19" t="s">
        <v>31</v>
      </c>
      <c r="V104" s="23" t="s">
        <v>1694</v>
      </c>
      <c r="W104" s="10">
        <f>VLOOKUP(B104,[1]PL1!$A$11:AP$1509,35,1)</f>
        <v>5000</v>
      </c>
      <c r="X104" s="11">
        <f t="shared" si="10"/>
        <v>29500000</v>
      </c>
    </row>
    <row r="105" spans="1:24" s="1" customFormat="1" ht="90" x14ac:dyDescent="0.25">
      <c r="A105" s="12">
        <v>429</v>
      </c>
      <c r="B105" s="18" t="s">
        <v>1254</v>
      </c>
      <c r="C105" s="12">
        <f>VLOOKUP(B105,[1]PL1!A$9:AP$1509,4,1)</f>
        <v>103</v>
      </c>
      <c r="D105" s="12" t="s">
        <v>22</v>
      </c>
      <c r="E105" s="19" t="s">
        <v>1189</v>
      </c>
      <c r="F105" s="19" t="s">
        <v>1794</v>
      </c>
      <c r="G105" s="12" t="s">
        <v>59</v>
      </c>
      <c r="H105" s="19" t="s">
        <v>988</v>
      </c>
      <c r="I105" s="19" t="s">
        <v>45</v>
      </c>
      <c r="J105" s="12" t="s">
        <v>496</v>
      </c>
      <c r="K105" s="12" t="s">
        <v>86</v>
      </c>
      <c r="L105" s="19" t="s">
        <v>1190</v>
      </c>
      <c r="M105" s="19" t="s">
        <v>1640</v>
      </c>
      <c r="N105" s="19" t="s">
        <v>28</v>
      </c>
      <c r="O105" s="12" t="s">
        <v>38</v>
      </c>
      <c r="P105" s="20">
        <v>4800</v>
      </c>
      <c r="Q105" s="21">
        <v>800</v>
      </c>
      <c r="R105" s="21">
        <v>485</v>
      </c>
      <c r="S105" s="22">
        <f t="shared" si="11"/>
        <v>2328000</v>
      </c>
      <c r="T105" s="19" t="s">
        <v>1675</v>
      </c>
      <c r="U105" s="19" t="s">
        <v>31</v>
      </c>
      <c r="V105" s="23" t="s">
        <v>1761</v>
      </c>
      <c r="W105" s="10">
        <f>VLOOKUP(B105,[1]PL1!$A$11:AP$1509,35,1)</f>
        <v>200</v>
      </c>
      <c r="X105" s="11">
        <f t="shared" si="10"/>
        <v>97000</v>
      </c>
    </row>
    <row r="106" spans="1:24" s="1" customFormat="1" ht="150" x14ac:dyDescent="0.25">
      <c r="A106" s="12">
        <v>436</v>
      </c>
      <c r="B106" s="18" t="s">
        <v>974</v>
      </c>
      <c r="C106" s="12">
        <f>VLOOKUP(B106,[1]PL1!A$9:AP$1509,4,1)</f>
        <v>684</v>
      </c>
      <c r="D106" s="12" t="s">
        <v>44</v>
      </c>
      <c r="E106" s="19" t="s">
        <v>1376</v>
      </c>
      <c r="F106" s="19" t="s">
        <v>221</v>
      </c>
      <c r="G106" s="12" t="s">
        <v>104</v>
      </c>
      <c r="H106" s="19" t="s">
        <v>53</v>
      </c>
      <c r="I106" s="19" t="s">
        <v>25</v>
      </c>
      <c r="J106" s="12" t="s">
        <v>107</v>
      </c>
      <c r="K106" s="12" t="s">
        <v>86</v>
      </c>
      <c r="L106" s="19" t="s">
        <v>1641</v>
      </c>
      <c r="M106" s="19" t="s">
        <v>1639</v>
      </c>
      <c r="N106" s="19" t="s">
        <v>28</v>
      </c>
      <c r="O106" s="12" t="s">
        <v>29</v>
      </c>
      <c r="P106" s="20">
        <v>293200</v>
      </c>
      <c r="Q106" s="21">
        <v>396</v>
      </c>
      <c r="R106" s="21">
        <v>279</v>
      </c>
      <c r="S106" s="22">
        <f t="shared" si="11"/>
        <v>81802800</v>
      </c>
      <c r="T106" s="19" t="s">
        <v>1675</v>
      </c>
      <c r="U106" s="19" t="s">
        <v>31</v>
      </c>
      <c r="V106" s="23" t="s">
        <v>1761</v>
      </c>
      <c r="W106" s="10">
        <f>VLOOKUP(B106,[1]PL1!$A$11:AP$1509,35,1)</f>
        <v>5000</v>
      </c>
      <c r="X106" s="11">
        <f t="shared" si="10"/>
        <v>1395000</v>
      </c>
    </row>
    <row r="107" spans="1:24" s="1" customFormat="1" ht="90" x14ac:dyDescent="0.25">
      <c r="A107" s="12">
        <v>449</v>
      </c>
      <c r="B107" s="18" t="s">
        <v>1157</v>
      </c>
      <c r="C107" s="12">
        <f>VLOOKUP(B107,[1]PL1!A$9:AP$1509,4,1)</f>
        <v>692</v>
      </c>
      <c r="D107" s="12" t="s">
        <v>41</v>
      </c>
      <c r="E107" s="19" t="s">
        <v>728</v>
      </c>
      <c r="F107" s="19" t="s">
        <v>729</v>
      </c>
      <c r="G107" s="12" t="s">
        <v>155</v>
      </c>
      <c r="H107" s="19" t="s">
        <v>106</v>
      </c>
      <c r="I107" s="19" t="s">
        <v>25</v>
      </c>
      <c r="J107" s="12" t="s">
        <v>107</v>
      </c>
      <c r="K107" s="12" t="s">
        <v>86</v>
      </c>
      <c r="L107" s="19" t="s">
        <v>730</v>
      </c>
      <c r="M107" s="19" t="s">
        <v>638</v>
      </c>
      <c r="N107" s="19" t="s">
        <v>28</v>
      </c>
      <c r="O107" s="12" t="s">
        <v>29</v>
      </c>
      <c r="P107" s="20">
        <v>183200</v>
      </c>
      <c r="Q107" s="21">
        <v>1050</v>
      </c>
      <c r="R107" s="21">
        <v>1050</v>
      </c>
      <c r="S107" s="22">
        <f t="shared" si="11"/>
        <v>192360000</v>
      </c>
      <c r="T107" s="19" t="s">
        <v>726</v>
      </c>
      <c r="U107" s="19" t="s">
        <v>31</v>
      </c>
      <c r="V107" s="23" t="s">
        <v>1757</v>
      </c>
      <c r="W107" s="10">
        <f>VLOOKUP(B107,[1]PL1!$A$11:AP$1509,35,1)</f>
        <v>30000</v>
      </c>
      <c r="X107" s="11">
        <f t="shared" si="10"/>
        <v>31500000</v>
      </c>
    </row>
    <row r="108" spans="1:24" s="1" customFormat="1" ht="75" x14ac:dyDescent="0.25">
      <c r="A108" s="12">
        <v>464</v>
      </c>
      <c r="B108" s="18" t="s">
        <v>108</v>
      </c>
      <c r="C108" s="12">
        <f>VLOOKUP(B108,[1]PL1!A$9:AP$1509,4,1)</f>
        <v>290</v>
      </c>
      <c r="D108" s="12" t="s">
        <v>22</v>
      </c>
      <c r="E108" s="19" t="s">
        <v>343</v>
      </c>
      <c r="F108" s="19" t="s">
        <v>344</v>
      </c>
      <c r="G108" s="12" t="s">
        <v>99</v>
      </c>
      <c r="H108" s="19" t="s">
        <v>345</v>
      </c>
      <c r="I108" s="19" t="s">
        <v>196</v>
      </c>
      <c r="J108" s="12" t="s">
        <v>346</v>
      </c>
      <c r="K108" s="12" t="s">
        <v>86</v>
      </c>
      <c r="L108" s="19" t="s">
        <v>347</v>
      </c>
      <c r="M108" s="19" t="s">
        <v>348</v>
      </c>
      <c r="N108" s="19" t="s">
        <v>28</v>
      </c>
      <c r="O108" s="12" t="s">
        <v>29</v>
      </c>
      <c r="P108" s="20">
        <v>3000</v>
      </c>
      <c r="Q108" s="21">
        <v>12500</v>
      </c>
      <c r="R108" s="21">
        <v>12000</v>
      </c>
      <c r="S108" s="22">
        <f t="shared" si="11"/>
        <v>36000000</v>
      </c>
      <c r="T108" s="19" t="s">
        <v>327</v>
      </c>
      <c r="U108" s="19" t="s">
        <v>31</v>
      </c>
      <c r="V108" s="23" t="s">
        <v>1748</v>
      </c>
      <c r="W108" s="10">
        <f>VLOOKUP(B108,[1]PL1!$A$11:AP$1509,35,1)</f>
        <v>2000</v>
      </c>
      <c r="X108" s="11">
        <f t="shared" si="10"/>
        <v>24000000</v>
      </c>
    </row>
    <row r="109" spans="1:24" s="1" customFormat="1" ht="75" x14ac:dyDescent="0.25">
      <c r="A109" s="12">
        <v>467</v>
      </c>
      <c r="B109" s="18" t="s">
        <v>1233</v>
      </c>
      <c r="C109" s="12">
        <f>VLOOKUP(B109,[1]PL1!A$9:AP$1509,4,1)</f>
        <v>515</v>
      </c>
      <c r="D109" s="12" t="s">
        <v>22</v>
      </c>
      <c r="E109" s="19" t="s">
        <v>1378</v>
      </c>
      <c r="F109" s="19" t="s">
        <v>1377</v>
      </c>
      <c r="G109" s="12" t="s">
        <v>226</v>
      </c>
      <c r="H109" s="19" t="s">
        <v>91</v>
      </c>
      <c r="I109" s="19" t="s">
        <v>25</v>
      </c>
      <c r="J109" s="12" t="s">
        <v>54</v>
      </c>
      <c r="K109" s="12" t="s">
        <v>86</v>
      </c>
      <c r="L109" s="19" t="s">
        <v>1600</v>
      </c>
      <c r="M109" s="19" t="s">
        <v>1601</v>
      </c>
      <c r="N109" s="19" t="s">
        <v>28</v>
      </c>
      <c r="O109" s="12" t="s">
        <v>29</v>
      </c>
      <c r="P109" s="20">
        <v>246000</v>
      </c>
      <c r="Q109" s="21">
        <v>800</v>
      </c>
      <c r="R109" s="21">
        <v>385</v>
      </c>
      <c r="S109" s="22">
        <f t="shared" si="11"/>
        <v>94710000</v>
      </c>
      <c r="T109" s="19" t="s">
        <v>1671</v>
      </c>
      <c r="U109" s="19" t="s">
        <v>31</v>
      </c>
      <c r="V109" s="23" t="s">
        <v>1742</v>
      </c>
      <c r="W109" s="10">
        <f>VLOOKUP(B109,[1]PL1!$A$11:AP$1509,35,1)</f>
        <v>50000</v>
      </c>
      <c r="X109" s="11">
        <f t="shared" si="10"/>
        <v>19250000</v>
      </c>
    </row>
    <row r="110" spans="1:24" s="1" customFormat="1" ht="75" x14ac:dyDescent="0.25">
      <c r="A110" s="12">
        <v>469</v>
      </c>
      <c r="B110" s="18" t="s">
        <v>1306</v>
      </c>
      <c r="C110" s="12">
        <f>VLOOKUP(B110,[1]PL1!A$9:AP$1509,4,1)</f>
        <v>515</v>
      </c>
      <c r="D110" s="12" t="s">
        <v>22</v>
      </c>
      <c r="E110" s="19" t="s">
        <v>1144</v>
      </c>
      <c r="F110" s="19" t="s">
        <v>1377</v>
      </c>
      <c r="G110" s="12" t="s">
        <v>104</v>
      </c>
      <c r="H110" s="19" t="s">
        <v>91</v>
      </c>
      <c r="I110" s="19" t="s">
        <v>25</v>
      </c>
      <c r="J110" s="12" t="s">
        <v>107</v>
      </c>
      <c r="K110" s="12" t="s">
        <v>86</v>
      </c>
      <c r="L110" s="19" t="s">
        <v>1145</v>
      </c>
      <c r="M110" s="19" t="s">
        <v>1143</v>
      </c>
      <c r="N110" s="19" t="s">
        <v>28</v>
      </c>
      <c r="O110" s="12" t="s">
        <v>29</v>
      </c>
      <c r="P110" s="20">
        <v>130000</v>
      </c>
      <c r="Q110" s="21">
        <v>1360</v>
      </c>
      <c r="R110" s="21">
        <v>1200</v>
      </c>
      <c r="S110" s="22">
        <f t="shared" si="11"/>
        <v>156000000</v>
      </c>
      <c r="T110" s="19" t="s">
        <v>1142</v>
      </c>
      <c r="U110" s="19" t="s">
        <v>31</v>
      </c>
      <c r="V110" s="23" t="s">
        <v>1725</v>
      </c>
      <c r="W110" s="10">
        <f>VLOOKUP(B110,[1]PL1!$A$11:AP$1509,35,1)</f>
        <v>20000</v>
      </c>
      <c r="X110" s="11">
        <f t="shared" si="10"/>
        <v>24000000</v>
      </c>
    </row>
    <row r="111" spans="1:24" s="1" customFormat="1" ht="75" x14ac:dyDescent="0.25">
      <c r="A111" s="12">
        <v>471</v>
      </c>
      <c r="B111" s="18" t="s">
        <v>1285</v>
      </c>
      <c r="C111" s="12">
        <f>VLOOKUP(B111,[1]PL1!A$9:AP$1509,4,1)</f>
        <v>516</v>
      </c>
      <c r="D111" s="12" t="s">
        <v>44</v>
      </c>
      <c r="E111" s="19" t="s">
        <v>1379</v>
      </c>
      <c r="F111" s="19" t="s">
        <v>894</v>
      </c>
      <c r="G111" s="12" t="s">
        <v>895</v>
      </c>
      <c r="H111" s="19" t="s">
        <v>106</v>
      </c>
      <c r="I111" s="19" t="s">
        <v>25</v>
      </c>
      <c r="J111" s="12" t="s">
        <v>112</v>
      </c>
      <c r="K111" s="12" t="s">
        <v>92</v>
      </c>
      <c r="L111" s="19" t="s">
        <v>1583</v>
      </c>
      <c r="M111" s="19" t="s">
        <v>189</v>
      </c>
      <c r="N111" s="19" t="s">
        <v>190</v>
      </c>
      <c r="O111" s="12" t="s">
        <v>29</v>
      </c>
      <c r="P111" s="20">
        <v>76000</v>
      </c>
      <c r="Q111" s="21">
        <v>3550</v>
      </c>
      <c r="R111" s="21">
        <v>3550</v>
      </c>
      <c r="S111" s="22">
        <f t="shared" si="11"/>
        <v>269800000</v>
      </c>
      <c r="T111" s="19" t="s">
        <v>1667</v>
      </c>
      <c r="U111" s="19" t="s">
        <v>1677</v>
      </c>
      <c r="V111" s="23" t="s">
        <v>1732</v>
      </c>
      <c r="W111" s="10">
        <f>VLOOKUP(B111,[1]PL1!$A$11:AP$1509,35,1)</f>
        <v>5000</v>
      </c>
      <c r="X111" s="11">
        <f t="shared" si="10"/>
        <v>17750000</v>
      </c>
    </row>
    <row r="112" spans="1:24" s="1" customFormat="1" ht="105" x14ac:dyDescent="0.25">
      <c r="A112" s="12">
        <v>480</v>
      </c>
      <c r="B112" s="18" t="s">
        <v>300</v>
      </c>
      <c r="C112" s="12">
        <f>VLOOKUP(B112,[1]PL1!A$9:AP$1509,4,1)</f>
        <v>278</v>
      </c>
      <c r="D112" s="12" t="s">
        <v>22</v>
      </c>
      <c r="E112" s="19" t="s">
        <v>1380</v>
      </c>
      <c r="F112" s="19" t="s">
        <v>851</v>
      </c>
      <c r="G112" s="12" t="s">
        <v>412</v>
      </c>
      <c r="H112" s="19" t="s">
        <v>447</v>
      </c>
      <c r="I112" s="19" t="s">
        <v>25</v>
      </c>
      <c r="J112" s="12" t="s">
        <v>1483</v>
      </c>
      <c r="K112" s="12" t="s">
        <v>86</v>
      </c>
      <c r="L112" s="19" t="s">
        <v>1522</v>
      </c>
      <c r="M112" s="19" t="s">
        <v>1521</v>
      </c>
      <c r="N112" s="19" t="s">
        <v>28</v>
      </c>
      <c r="O112" s="12" t="s">
        <v>29</v>
      </c>
      <c r="P112" s="20">
        <v>27000</v>
      </c>
      <c r="Q112" s="21">
        <v>48000</v>
      </c>
      <c r="R112" s="21">
        <v>6500</v>
      </c>
      <c r="S112" s="22">
        <f t="shared" si="11"/>
        <v>175500000</v>
      </c>
      <c r="T112" s="19" t="s">
        <v>1652</v>
      </c>
      <c r="U112" s="19" t="s">
        <v>31</v>
      </c>
      <c r="V112" s="23" t="s">
        <v>1686</v>
      </c>
      <c r="W112" s="10">
        <f>VLOOKUP(B112,[1]PL1!$A$11:AP$1509,35,1)</f>
        <v>2000</v>
      </c>
      <c r="X112" s="11">
        <f t="shared" si="10"/>
        <v>13000000</v>
      </c>
    </row>
    <row r="113" spans="1:24" s="1" customFormat="1" ht="135" x14ac:dyDescent="0.25">
      <c r="A113" s="12">
        <v>488</v>
      </c>
      <c r="B113" s="18" t="s">
        <v>180</v>
      </c>
      <c r="C113" s="12">
        <f>VLOOKUP(B113,[1]PL1!A$9:AP$1509,4,1)</f>
        <v>226</v>
      </c>
      <c r="D113" s="12" t="s">
        <v>22</v>
      </c>
      <c r="E113" s="19" t="s">
        <v>1381</v>
      </c>
      <c r="F113" s="19" t="s">
        <v>1780</v>
      </c>
      <c r="G113" s="12" t="s">
        <v>42</v>
      </c>
      <c r="H113" s="19" t="s">
        <v>53</v>
      </c>
      <c r="I113" s="19" t="s">
        <v>25</v>
      </c>
      <c r="J113" s="12" t="s">
        <v>978</v>
      </c>
      <c r="K113" s="12" t="s">
        <v>86</v>
      </c>
      <c r="L113" s="19" t="s">
        <v>1616</v>
      </c>
      <c r="M113" s="19" t="s">
        <v>1107</v>
      </c>
      <c r="N113" s="19" t="s">
        <v>28</v>
      </c>
      <c r="O113" s="12" t="s">
        <v>29</v>
      </c>
      <c r="P113" s="20">
        <v>10000</v>
      </c>
      <c r="Q113" s="21">
        <v>2280</v>
      </c>
      <c r="R113" s="21">
        <v>1250</v>
      </c>
      <c r="S113" s="22">
        <f t="shared" si="11"/>
        <v>12500000</v>
      </c>
      <c r="T113" s="19" t="s">
        <v>1673</v>
      </c>
      <c r="U113" s="19" t="s">
        <v>67</v>
      </c>
      <c r="V113" s="23" t="s">
        <v>1751</v>
      </c>
      <c r="W113" s="10">
        <f>VLOOKUP(B113,[1]PL1!$A$11:AP$1509,35,1)</f>
        <v>1000</v>
      </c>
      <c r="X113" s="11">
        <f t="shared" si="10"/>
        <v>1250000</v>
      </c>
    </row>
    <row r="114" spans="1:24" s="1" customFormat="1" ht="90" x14ac:dyDescent="0.25">
      <c r="A114" s="12">
        <v>492</v>
      </c>
      <c r="B114" s="18" t="s">
        <v>414</v>
      </c>
      <c r="C114" s="12">
        <f>VLOOKUP(B114,[1]PL1!A$9:AP$1509,4,1)</f>
        <v>676</v>
      </c>
      <c r="D114" s="12" t="s">
        <v>44</v>
      </c>
      <c r="E114" s="19" t="s">
        <v>1382</v>
      </c>
      <c r="F114" s="19" t="s">
        <v>431</v>
      </c>
      <c r="G114" s="12" t="s">
        <v>148</v>
      </c>
      <c r="H114" s="19" t="s">
        <v>146</v>
      </c>
      <c r="I114" s="19" t="s">
        <v>25</v>
      </c>
      <c r="J114" s="12" t="s">
        <v>54</v>
      </c>
      <c r="K114" s="12" t="s">
        <v>86</v>
      </c>
      <c r="L114" s="19" t="s">
        <v>1515</v>
      </c>
      <c r="M114" s="19" t="s">
        <v>623</v>
      </c>
      <c r="N114" s="19" t="s">
        <v>28</v>
      </c>
      <c r="O114" s="12" t="s">
        <v>29</v>
      </c>
      <c r="P114" s="20">
        <v>70300</v>
      </c>
      <c r="Q114" s="21">
        <v>6500</v>
      </c>
      <c r="R114" s="21">
        <v>760</v>
      </c>
      <c r="S114" s="22">
        <f t="shared" si="11"/>
        <v>53428000</v>
      </c>
      <c r="T114" s="19" t="s">
        <v>1650</v>
      </c>
      <c r="U114" s="19" t="s">
        <v>31</v>
      </c>
      <c r="V114" s="23" t="s">
        <v>1682</v>
      </c>
      <c r="W114" s="10">
        <f>VLOOKUP(B114,[1]PL1!$A$11:AP$1509,35,1)</f>
        <v>20000</v>
      </c>
      <c r="X114" s="11">
        <f t="shared" si="10"/>
        <v>15200000</v>
      </c>
    </row>
    <row r="115" spans="1:24" s="1" customFormat="1" ht="75" x14ac:dyDescent="0.25">
      <c r="A115" s="12">
        <v>498</v>
      </c>
      <c r="B115" s="18" t="s">
        <v>930</v>
      </c>
      <c r="C115" s="12">
        <v>449</v>
      </c>
      <c r="D115" s="12" t="s">
        <v>48</v>
      </c>
      <c r="E115" s="19" t="s">
        <v>1836</v>
      </c>
      <c r="F115" s="19" t="s">
        <v>1768</v>
      </c>
      <c r="G115" s="12" t="s">
        <v>1383</v>
      </c>
      <c r="H115" s="19" t="s">
        <v>132</v>
      </c>
      <c r="I115" s="19" t="s">
        <v>45</v>
      </c>
      <c r="J115" s="12" t="s">
        <v>1484</v>
      </c>
      <c r="K115" s="12" t="s">
        <v>86</v>
      </c>
      <c r="L115" s="19" t="s">
        <v>573</v>
      </c>
      <c r="M115" s="19" t="s">
        <v>574</v>
      </c>
      <c r="N115" s="19" t="s">
        <v>58</v>
      </c>
      <c r="O115" s="12" t="s">
        <v>38</v>
      </c>
      <c r="P115" s="20">
        <v>5500</v>
      </c>
      <c r="Q115" s="21">
        <v>25000</v>
      </c>
      <c r="R115" s="21">
        <v>25000</v>
      </c>
      <c r="S115" s="22">
        <v>137500000</v>
      </c>
      <c r="T115" s="19" t="s">
        <v>1653</v>
      </c>
      <c r="U115" s="19" t="s">
        <v>31</v>
      </c>
      <c r="V115" s="23" t="s">
        <v>1686</v>
      </c>
      <c r="W115" s="10">
        <v>0</v>
      </c>
      <c r="X115" s="11">
        <v>0</v>
      </c>
    </row>
    <row r="116" spans="1:24" s="1" customFormat="1" ht="105" x14ac:dyDescent="0.25">
      <c r="A116" s="12">
        <v>519</v>
      </c>
      <c r="B116" s="18" t="s">
        <v>376</v>
      </c>
      <c r="C116" s="12">
        <f>VLOOKUP(B116,[1]PL1!A$9:AP$1509,4,1)</f>
        <v>571</v>
      </c>
      <c r="D116" s="12" t="s">
        <v>22</v>
      </c>
      <c r="E116" s="19" t="s">
        <v>524</v>
      </c>
      <c r="F116" s="19" t="s">
        <v>240</v>
      </c>
      <c r="G116" s="12" t="s">
        <v>52</v>
      </c>
      <c r="H116" s="19" t="s">
        <v>53</v>
      </c>
      <c r="I116" s="19" t="s">
        <v>25</v>
      </c>
      <c r="J116" s="12" t="s">
        <v>520</v>
      </c>
      <c r="K116" s="12" t="s">
        <v>86</v>
      </c>
      <c r="L116" s="19" t="s">
        <v>525</v>
      </c>
      <c r="M116" s="19" t="s">
        <v>508</v>
      </c>
      <c r="N116" s="19" t="s">
        <v>28</v>
      </c>
      <c r="O116" s="12" t="s">
        <v>166</v>
      </c>
      <c r="P116" s="20">
        <v>150500</v>
      </c>
      <c r="Q116" s="21">
        <v>3900</v>
      </c>
      <c r="R116" s="21">
        <v>3150</v>
      </c>
      <c r="S116" s="22">
        <f t="shared" ref="S116:S123" si="12">R116*P116</f>
        <v>474075000</v>
      </c>
      <c r="T116" s="19" t="s">
        <v>500</v>
      </c>
      <c r="U116" s="19" t="s">
        <v>31</v>
      </c>
      <c r="V116" s="23" t="s">
        <v>1703</v>
      </c>
      <c r="W116" s="10">
        <f>VLOOKUP(B116,[1]PL1!$A$11:AP$1509,35,1)</f>
        <v>10000</v>
      </c>
      <c r="X116" s="11">
        <f t="shared" ref="X116:X147" si="13">W116*R116</f>
        <v>31500000</v>
      </c>
    </row>
    <row r="117" spans="1:24" s="1" customFormat="1" ht="60" x14ac:dyDescent="0.25">
      <c r="A117" s="12">
        <v>526</v>
      </c>
      <c r="B117" s="18" t="s">
        <v>745</v>
      </c>
      <c r="C117" s="12">
        <f>VLOOKUP(B117,[1]PL1!A$9:AP$1509,4,1)</f>
        <v>106</v>
      </c>
      <c r="D117" s="12" t="s">
        <v>22</v>
      </c>
      <c r="E117" s="19" t="s">
        <v>448</v>
      </c>
      <c r="F117" s="19" t="s">
        <v>125</v>
      </c>
      <c r="G117" s="12" t="s">
        <v>210</v>
      </c>
      <c r="H117" s="19" t="s">
        <v>449</v>
      </c>
      <c r="I117" s="19" t="s">
        <v>25</v>
      </c>
      <c r="J117" s="12" t="s">
        <v>54</v>
      </c>
      <c r="K117" s="12" t="s">
        <v>86</v>
      </c>
      <c r="L117" s="19" t="s">
        <v>450</v>
      </c>
      <c r="M117" s="19" t="s">
        <v>445</v>
      </c>
      <c r="N117" s="19" t="s">
        <v>28</v>
      </c>
      <c r="O117" s="12" t="s">
        <v>166</v>
      </c>
      <c r="P117" s="20">
        <v>10000</v>
      </c>
      <c r="Q117" s="21">
        <v>1500</v>
      </c>
      <c r="R117" s="21">
        <v>1500</v>
      </c>
      <c r="S117" s="22">
        <f t="shared" si="12"/>
        <v>15000000</v>
      </c>
      <c r="T117" s="19" t="s">
        <v>446</v>
      </c>
      <c r="U117" s="19" t="s">
        <v>31</v>
      </c>
      <c r="V117" s="23" t="s">
        <v>1722</v>
      </c>
      <c r="W117" s="10">
        <f>VLOOKUP(B117,[1]PL1!$A$11:AP$1509,35,1)</f>
        <v>10000</v>
      </c>
      <c r="X117" s="11">
        <f t="shared" si="13"/>
        <v>15000000</v>
      </c>
    </row>
    <row r="118" spans="1:24" s="1" customFormat="1" ht="60" x14ac:dyDescent="0.25">
      <c r="A118" s="12">
        <v>535</v>
      </c>
      <c r="B118" s="18" t="s">
        <v>758</v>
      </c>
      <c r="C118" s="12">
        <f>VLOOKUP(B118,[1]PL1!A$9:AP$1509,4,1)</f>
        <v>291</v>
      </c>
      <c r="D118" s="12" t="s">
        <v>22</v>
      </c>
      <c r="E118" s="19" t="s">
        <v>759</v>
      </c>
      <c r="F118" s="19" t="s">
        <v>182</v>
      </c>
      <c r="G118" s="12" t="s">
        <v>181</v>
      </c>
      <c r="H118" s="19" t="s">
        <v>91</v>
      </c>
      <c r="I118" s="19" t="s">
        <v>25</v>
      </c>
      <c r="J118" s="12" t="s">
        <v>54</v>
      </c>
      <c r="K118" s="12" t="s">
        <v>86</v>
      </c>
      <c r="L118" s="19" t="s">
        <v>760</v>
      </c>
      <c r="M118" s="19" t="s">
        <v>754</v>
      </c>
      <c r="N118" s="19" t="s">
        <v>28</v>
      </c>
      <c r="O118" s="12" t="s">
        <v>29</v>
      </c>
      <c r="P118" s="20">
        <v>5000</v>
      </c>
      <c r="Q118" s="21">
        <v>4500</v>
      </c>
      <c r="R118" s="21">
        <v>3900</v>
      </c>
      <c r="S118" s="22">
        <f t="shared" si="12"/>
        <v>19500000</v>
      </c>
      <c r="T118" s="19" t="s">
        <v>755</v>
      </c>
      <c r="U118" s="19" t="s">
        <v>31</v>
      </c>
      <c r="V118" s="23" t="s">
        <v>1755</v>
      </c>
      <c r="W118" s="10">
        <f>VLOOKUP(B118,[1]PL1!$A$11:AP$1509,35,1)</f>
        <v>5000</v>
      </c>
      <c r="X118" s="11">
        <f t="shared" si="13"/>
        <v>19500000</v>
      </c>
    </row>
    <row r="119" spans="1:24" s="9" customFormat="1" ht="90" x14ac:dyDescent="0.25">
      <c r="A119" s="12">
        <v>540</v>
      </c>
      <c r="B119" s="18" t="s">
        <v>634</v>
      </c>
      <c r="C119" s="12">
        <f>VLOOKUP(B119,[1]PL1!A$9:AP$1509,4,1)</f>
        <v>338</v>
      </c>
      <c r="D119" s="12" t="s">
        <v>41</v>
      </c>
      <c r="E119" s="19" t="s">
        <v>635</v>
      </c>
      <c r="F119" s="19" t="s">
        <v>636</v>
      </c>
      <c r="G119" s="12" t="s">
        <v>226</v>
      </c>
      <c r="H119" s="19" t="s">
        <v>106</v>
      </c>
      <c r="I119" s="19" t="s">
        <v>25</v>
      </c>
      <c r="J119" s="12" t="s">
        <v>222</v>
      </c>
      <c r="K119" s="12" t="s">
        <v>86</v>
      </c>
      <c r="L119" s="19" t="s">
        <v>637</v>
      </c>
      <c r="M119" s="19" t="s">
        <v>638</v>
      </c>
      <c r="N119" s="19" t="s">
        <v>28</v>
      </c>
      <c r="O119" s="12" t="s">
        <v>29</v>
      </c>
      <c r="P119" s="20">
        <v>512500</v>
      </c>
      <c r="Q119" s="21">
        <v>1250</v>
      </c>
      <c r="R119" s="21">
        <v>1250</v>
      </c>
      <c r="S119" s="22">
        <f t="shared" si="12"/>
        <v>640625000</v>
      </c>
      <c r="T119" s="19" t="s">
        <v>1824</v>
      </c>
      <c r="U119" s="19" t="s">
        <v>31</v>
      </c>
      <c r="V119" s="23" t="s">
        <v>1740</v>
      </c>
      <c r="W119" s="10">
        <f>VLOOKUP(B119,[1]PL1!$A$11:AP$1509,35,1)</f>
        <v>10000</v>
      </c>
      <c r="X119" s="11">
        <f t="shared" si="13"/>
        <v>12500000</v>
      </c>
    </row>
    <row r="120" spans="1:24" s="1" customFormat="1" ht="75" x14ac:dyDescent="0.25">
      <c r="A120" s="12">
        <v>547</v>
      </c>
      <c r="B120" s="18" t="s">
        <v>853</v>
      </c>
      <c r="C120" s="12">
        <f>VLOOKUP(B120,[1]PL1!A$9:AP$1509,4,1)</f>
        <v>868</v>
      </c>
      <c r="D120" s="12" t="s">
        <v>44</v>
      </c>
      <c r="E120" s="19" t="s">
        <v>1384</v>
      </c>
      <c r="F120" s="19" t="s">
        <v>588</v>
      </c>
      <c r="G120" s="12" t="s">
        <v>1385</v>
      </c>
      <c r="H120" s="19" t="s">
        <v>1137</v>
      </c>
      <c r="I120" s="19" t="s">
        <v>583</v>
      </c>
      <c r="J120" s="12" t="s">
        <v>268</v>
      </c>
      <c r="K120" s="12" t="s">
        <v>92</v>
      </c>
      <c r="L120" s="19" t="s">
        <v>1549</v>
      </c>
      <c r="M120" s="19" t="s">
        <v>111</v>
      </c>
      <c r="N120" s="19" t="s">
        <v>114</v>
      </c>
      <c r="O120" s="12" t="s">
        <v>266</v>
      </c>
      <c r="P120" s="20">
        <v>600</v>
      </c>
      <c r="Q120" s="21">
        <v>150000</v>
      </c>
      <c r="R120" s="21">
        <v>147800</v>
      </c>
      <c r="S120" s="22">
        <f t="shared" si="12"/>
        <v>88680000</v>
      </c>
      <c r="T120" s="19" t="s">
        <v>1658</v>
      </c>
      <c r="U120" s="19" t="s">
        <v>31</v>
      </c>
      <c r="V120" s="23" t="s">
        <v>1708</v>
      </c>
      <c r="W120" s="10">
        <f>VLOOKUP(B120,[1]PL1!$A$11:AP$1509,35,1)</f>
        <v>500</v>
      </c>
      <c r="X120" s="11">
        <f t="shared" si="13"/>
        <v>73900000</v>
      </c>
    </row>
    <row r="121" spans="1:24" s="1" customFormat="1" ht="60" x14ac:dyDescent="0.25">
      <c r="A121" s="12">
        <v>557</v>
      </c>
      <c r="B121" s="18" t="s">
        <v>1064</v>
      </c>
      <c r="C121" s="12">
        <f>VLOOKUP(B121,[1]PL1!A$9:AP$1509,4,1)</f>
        <v>660</v>
      </c>
      <c r="D121" s="12" t="s">
        <v>48</v>
      </c>
      <c r="E121" s="19" t="s">
        <v>575</v>
      </c>
      <c r="F121" s="19" t="s">
        <v>817</v>
      </c>
      <c r="G121" s="12" t="s">
        <v>116</v>
      </c>
      <c r="H121" s="19" t="s">
        <v>106</v>
      </c>
      <c r="I121" s="19" t="s">
        <v>25</v>
      </c>
      <c r="J121" s="12" t="s">
        <v>112</v>
      </c>
      <c r="K121" s="12" t="s">
        <v>86</v>
      </c>
      <c r="L121" s="19" t="s">
        <v>576</v>
      </c>
      <c r="M121" s="19" t="s">
        <v>748</v>
      </c>
      <c r="N121" s="19" t="s">
        <v>225</v>
      </c>
      <c r="O121" s="12" t="s">
        <v>29</v>
      </c>
      <c r="P121" s="20">
        <v>184000</v>
      </c>
      <c r="Q121" s="21">
        <v>2800</v>
      </c>
      <c r="R121" s="21">
        <v>2800</v>
      </c>
      <c r="S121" s="22">
        <f t="shared" si="12"/>
        <v>515200000</v>
      </c>
      <c r="T121" s="19" t="s">
        <v>1663</v>
      </c>
      <c r="U121" s="19" t="s">
        <v>31</v>
      </c>
      <c r="V121" s="23" t="s">
        <v>1728</v>
      </c>
      <c r="W121" s="10">
        <f>VLOOKUP(B121,[1]PL1!$A$11:AP$1509,35,1)</f>
        <v>2000</v>
      </c>
      <c r="X121" s="11">
        <f t="shared" si="13"/>
        <v>5600000</v>
      </c>
    </row>
    <row r="122" spans="1:24" s="1" customFormat="1" ht="60" x14ac:dyDescent="0.25">
      <c r="A122" s="12">
        <v>558</v>
      </c>
      <c r="B122" s="18" t="s">
        <v>761</v>
      </c>
      <c r="C122" s="12">
        <f>VLOOKUP(B122,[1]PL1!A$9:AP$1509,4,1)</f>
        <v>660</v>
      </c>
      <c r="D122" s="12" t="s">
        <v>22</v>
      </c>
      <c r="E122" s="19" t="s">
        <v>1386</v>
      </c>
      <c r="F122" s="19" t="s">
        <v>817</v>
      </c>
      <c r="G122" s="12" t="s">
        <v>818</v>
      </c>
      <c r="H122" s="19" t="s">
        <v>132</v>
      </c>
      <c r="I122" s="19" t="s">
        <v>45</v>
      </c>
      <c r="J122" s="12" t="s">
        <v>1479</v>
      </c>
      <c r="K122" s="12" t="s">
        <v>92</v>
      </c>
      <c r="L122" s="19" t="s">
        <v>1512</v>
      </c>
      <c r="M122" s="19" t="s">
        <v>119</v>
      </c>
      <c r="N122" s="19" t="s">
        <v>28</v>
      </c>
      <c r="O122" s="12" t="s">
        <v>38</v>
      </c>
      <c r="P122" s="20">
        <v>36800</v>
      </c>
      <c r="Q122" s="21">
        <v>3780</v>
      </c>
      <c r="R122" s="21">
        <v>670</v>
      </c>
      <c r="S122" s="22">
        <f t="shared" si="12"/>
        <v>24656000</v>
      </c>
      <c r="T122" s="19" t="s">
        <v>119</v>
      </c>
      <c r="U122" s="19" t="s">
        <v>67</v>
      </c>
      <c r="V122" s="23" t="s">
        <v>1681</v>
      </c>
      <c r="W122" s="10">
        <f>VLOOKUP(B122,[1]PL1!$A$11:AP$1509,35,1)</f>
        <v>200</v>
      </c>
      <c r="X122" s="11">
        <f t="shared" si="13"/>
        <v>134000</v>
      </c>
    </row>
    <row r="123" spans="1:24" s="1" customFormat="1" ht="75" x14ac:dyDescent="0.25">
      <c r="A123" s="12">
        <v>564</v>
      </c>
      <c r="B123" s="18" t="s">
        <v>1240</v>
      </c>
      <c r="C123" s="12">
        <f>VLOOKUP(B123,[1]PL1!A$9:AP$1509,4,1)</f>
        <v>149</v>
      </c>
      <c r="D123" s="12" t="s">
        <v>41</v>
      </c>
      <c r="E123" s="19" t="s">
        <v>1387</v>
      </c>
      <c r="F123" s="19" t="s">
        <v>223</v>
      </c>
      <c r="G123" s="12" t="s">
        <v>118</v>
      </c>
      <c r="H123" s="19" t="s">
        <v>522</v>
      </c>
      <c r="I123" s="19" t="s">
        <v>25</v>
      </c>
      <c r="J123" s="12" t="s">
        <v>520</v>
      </c>
      <c r="K123" s="12" t="s">
        <v>248</v>
      </c>
      <c r="L123" s="19" t="s">
        <v>526</v>
      </c>
      <c r="M123" s="19" t="s">
        <v>499</v>
      </c>
      <c r="N123" s="19" t="s">
        <v>28</v>
      </c>
      <c r="O123" s="12" t="s">
        <v>166</v>
      </c>
      <c r="P123" s="20">
        <v>36000</v>
      </c>
      <c r="Q123" s="21">
        <v>4500</v>
      </c>
      <c r="R123" s="21">
        <v>3444</v>
      </c>
      <c r="S123" s="22">
        <f t="shared" si="12"/>
        <v>123984000</v>
      </c>
      <c r="T123" s="19" t="s">
        <v>500</v>
      </c>
      <c r="U123" s="19" t="s">
        <v>31</v>
      </c>
      <c r="V123" s="23" t="s">
        <v>1703</v>
      </c>
      <c r="W123" s="10">
        <f>VLOOKUP(B123,[1]PL1!$A$11:AP$1509,35,1)</f>
        <v>3000</v>
      </c>
      <c r="X123" s="11">
        <f t="shared" si="13"/>
        <v>10332000</v>
      </c>
    </row>
    <row r="124" spans="1:24" s="1" customFormat="1" ht="135" x14ac:dyDescent="0.25">
      <c r="A124" s="12">
        <v>572</v>
      </c>
      <c r="B124" s="18" t="s">
        <v>241</v>
      </c>
      <c r="C124" s="12">
        <f>VLOOKUP(B124,[1]PL1!A$9:AP$1509,4,1)</f>
        <v>211</v>
      </c>
      <c r="D124" s="12" t="s">
        <v>22</v>
      </c>
      <c r="E124" s="19" t="s">
        <v>1191</v>
      </c>
      <c r="F124" s="19" t="s">
        <v>640</v>
      </c>
      <c r="G124" s="12" t="s">
        <v>1388</v>
      </c>
      <c r="H124" s="19" t="s">
        <v>80</v>
      </c>
      <c r="I124" s="19" t="s">
        <v>1192</v>
      </c>
      <c r="J124" s="12" t="s">
        <v>602</v>
      </c>
      <c r="K124" s="12" t="s">
        <v>86</v>
      </c>
      <c r="L124" s="19" t="s">
        <v>1559</v>
      </c>
      <c r="M124" s="19" t="s">
        <v>1113</v>
      </c>
      <c r="N124" s="19" t="s">
        <v>28</v>
      </c>
      <c r="O124" s="12" t="s">
        <v>46</v>
      </c>
      <c r="P124" s="20">
        <v>1600</v>
      </c>
      <c r="Q124" s="21">
        <v>3150</v>
      </c>
      <c r="R124" s="21">
        <v>2027</v>
      </c>
      <c r="S124" s="22">
        <f t="shared" ref="S124:S141" si="14">R124*P124</f>
        <v>3243200</v>
      </c>
      <c r="T124" s="19" t="s">
        <v>1113</v>
      </c>
      <c r="U124" s="19" t="s">
        <v>67</v>
      </c>
      <c r="V124" s="23" t="s">
        <v>1719</v>
      </c>
      <c r="W124" s="10">
        <f>VLOOKUP(B124,[1]PL1!$A$11:AP$1509,35,1)</f>
        <v>500</v>
      </c>
      <c r="X124" s="11">
        <f t="shared" si="13"/>
        <v>1013500</v>
      </c>
    </row>
    <row r="125" spans="1:24" s="1" customFormat="1" ht="90" x14ac:dyDescent="0.25">
      <c r="A125" s="12">
        <v>573</v>
      </c>
      <c r="B125" s="18" t="s">
        <v>1256</v>
      </c>
      <c r="C125" s="12">
        <f>VLOOKUP(B125,[1]PL1!A$9:AP$1509,4,1)</f>
        <v>211</v>
      </c>
      <c r="D125" s="12" t="s">
        <v>22</v>
      </c>
      <c r="E125" s="19" t="s">
        <v>639</v>
      </c>
      <c r="F125" s="19" t="s">
        <v>640</v>
      </c>
      <c r="G125" s="12" t="s">
        <v>641</v>
      </c>
      <c r="H125" s="19" t="s">
        <v>132</v>
      </c>
      <c r="I125" s="19" t="s">
        <v>45</v>
      </c>
      <c r="J125" s="12" t="s">
        <v>642</v>
      </c>
      <c r="K125" s="12" t="s">
        <v>92</v>
      </c>
      <c r="L125" s="19" t="s">
        <v>643</v>
      </c>
      <c r="M125" s="19" t="s">
        <v>612</v>
      </c>
      <c r="N125" s="19" t="s">
        <v>28</v>
      </c>
      <c r="O125" s="12" t="s">
        <v>38</v>
      </c>
      <c r="P125" s="20">
        <v>34100</v>
      </c>
      <c r="Q125" s="21">
        <v>2415</v>
      </c>
      <c r="R125" s="21">
        <v>1029</v>
      </c>
      <c r="S125" s="22">
        <f t="shared" si="14"/>
        <v>35088900</v>
      </c>
      <c r="T125" s="19" t="s">
        <v>1824</v>
      </c>
      <c r="U125" s="19" t="s">
        <v>31</v>
      </c>
      <c r="V125" s="23" t="s">
        <v>1740</v>
      </c>
      <c r="W125" s="10">
        <f>VLOOKUP(B125,[1]PL1!$A$11:AP$1509,35,1)</f>
        <v>2000</v>
      </c>
      <c r="X125" s="11">
        <f t="shared" si="13"/>
        <v>2058000</v>
      </c>
    </row>
    <row r="126" spans="1:24" s="1" customFormat="1" ht="45" x14ac:dyDescent="0.25">
      <c r="A126" s="12">
        <v>578</v>
      </c>
      <c r="B126" s="18" t="s">
        <v>1193</v>
      </c>
      <c r="C126" s="12">
        <f>VLOOKUP(B126,[1]PL1!A$9:AP$1509,4,1)</f>
        <v>939</v>
      </c>
      <c r="D126" s="12" t="s">
        <v>44</v>
      </c>
      <c r="E126" s="19" t="s">
        <v>1389</v>
      </c>
      <c r="F126" s="19" t="s">
        <v>242</v>
      </c>
      <c r="G126" s="12" t="s">
        <v>155</v>
      </c>
      <c r="H126" s="19" t="s">
        <v>53</v>
      </c>
      <c r="I126" s="19" t="s">
        <v>25</v>
      </c>
      <c r="J126" s="12" t="s">
        <v>222</v>
      </c>
      <c r="K126" s="12" t="s">
        <v>86</v>
      </c>
      <c r="L126" s="19" t="s">
        <v>1842</v>
      </c>
      <c r="M126" s="19" t="s">
        <v>1530</v>
      </c>
      <c r="N126" s="19" t="s">
        <v>962</v>
      </c>
      <c r="O126" s="12" t="s">
        <v>29</v>
      </c>
      <c r="P126" s="20">
        <v>30000</v>
      </c>
      <c r="Q126" s="21">
        <v>5000</v>
      </c>
      <c r="R126" s="21">
        <v>4100</v>
      </c>
      <c r="S126" s="22">
        <f t="shared" si="14"/>
        <v>123000000</v>
      </c>
      <c r="T126" s="19" t="s">
        <v>777</v>
      </c>
      <c r="U126" s="19" t="s">
        <v>31</v>
      </c>
      <c r="V126" s="23" t="s">
        <v>1691</v>
      </c>
      <c r="W126" s="10">
        <f>VLOOKUP(B126,[1]PL1!$A$11:AP$1509,35,1)</f>
        <v>20000</v>
      </c>
      <c r="X126" s="11">
        <f t="shared" si="13"/>
        <v>82000000</v>
      </c>
    </row>
    <row r="127" spans="1:24" s="1" customFormat="1" ht="45" x14ac:dyDescent="0.25">
      <c r="A127" s="12">
        <v>583</v>
      </c>
      <c r="B127" s="18" t="s">
        <v>1234</v>
      </c>
      <c r="C127" s="12">
        <f>VLOOKUP(B127,[1]PL1!A$9:AP$1509,4,1)</f>
        <v>773</v>
      </c>
      <c r="D127" s="12" t="s">
        <v>41</v>
      </c>
      <c r="E127" s="19" t="s">
        <v>1390</v>
      </c>
      <c r="F127" s="19" t="s">
        <v>1194</v>
      </c>
      <c r="G127" s="12" t="s">
        <v>527</v>
      </c>
      <c r="H127" s="19" t="s">
        <v>106</v>
      </c>
      <c r="I127" s="19" t="s">
        <v>25</v>
      </c>
      <c r="J127" s="12" t="s">
        <v>107</v>
      </c>
      <c r="K127" s="12" t="s">
        <v>86</v>
      </c>
      <c r="L127" s="19" t="s">
        <v>1589</v>
      </c>
      <c r="M127" s="19" t="s">
        <v>1585</v>
      </c>
      <c r="N127" s="19" t="s">
        <v>55</v>
      </c>
      <c r="O127" s="12" t="s">
        <v>29</v>
      </c>
      <c r="P127" s="20">
        <v>42000</v>
      </c>
      <c r="Q127" s="21">
        <v>3200</v>
      </c>
      <c r="R127" s="21">
        <v>1700</v>
      </c>
      <c r="S127" s="22">
        <f t="shared" si="14"/>
        <v>71400000</v>
      </c>
      <c r="T127" s="19" t="s">
        <v>1668</v>
      </c>
      <c r="U127" s="19" t="s">
        <v>31</v>
      </c>
      <c r="V127" s="23" t="s">
        <v>1734</v>
      </c>
      <c r="W127" s="10">
        <f>VLOOKUP(B127,[1]PL1!$A$11:AP$1509,35,1)</f>
        <v>30000</v>
      </c>
      <c r="X127" s="11">
        <f t="shared" si="13"/>
        <v>51000000</v>
      </c>
    </row>
    <row r="128" spans="1:24" s="1" customFormat="1" ht="75" x14ac:dyDescent="0.25">
      <c r="A128" s="12">
        <v>588</v>
      </c>
      <c r="B128" s="18" t="s">
        <v>762</v>
      </c>
      <c r="C128" s="12">
        <f>VLOOKUP(B128,[1]PL1!A$9:AP$1509,4,1)</f>
        <v>774</v>
      </c>
      <c r="D128" s="12" t="s">
        <v>41</v>
      </c>
      <c r="E128" s="19" t="s">
        <v>1257</v>
      </c>
      <c r="F128" s="19" t="s">
        <v>528</v>
      </c>
      <c r="G128" s="12" t="s">
        <v>155</v>
      </c>
      <c r="H128" s="19" t="s">
        <v>106</v>
      </c>
      <c r="I128" s="19" t="s">
        <v>25</v>
      </c>
      <c r="J128" s="12" t="s">
        <v>1006</v>
      </c>
      <c r="K128" s="12" t="s">
        <v>86</v>
      </c>
      <c r="L128" s="19" t="s">
        <v>1258</v>
      </c>
      <c r="M128" s="19" t="s">
        <v>1259</v>
      </c>
      <c r="N128" s="19" t="s">
        <v>114</v>
      </c>
      <c r="O128" s="12" t="s">
        <v>29</v>
      </c>
      <c r="P128" s="20">
        <v>532000</v>
      </c>
      <c r="Q128" s="21">
        <v>3000</v>
      </c>
      <c r="R128" s="21">
        <v>1890</v>
      </c>
      <c r="S128" s="22">
        <f t="shared" si="14"/>
        <v>1005480000</v>
      </c>
      <c r="T128" s="19" t="s">
        <v>1667</v>
      </c>
      <c r="U128" s="19" t="s">
        <v>1678</v>
      </c>
      <c r="V128" s="23" t="s">
        <v>1732</v>
      </c>
      <c r="W128" s="10">
        <f>VLOOKUP(B128,[1]PL1!$A$11:AP$1509,35,1)</f>
        <v>30000</v>
      </c>
      <c r="X128" s="11">
        <f t="shared" si="13"/>
        <v>56700000</v>
      </c>
    </row>
    <row r="129" spans="1:24" s="1" customFormat="1" ht="60" x14ac:dyDescent="0.25">
      <c r="A129" s="12">
        <v>589</v>
      </c>
      <c r="B129" s="18" t="s">
        <v>1260</v>
      </c>
      <c r="C129" s="12">
        <f>VLOOKUP(B129,[1]PL1!A$9:AP$1509,4,1)</f>
        <v>775</v>
      </c>
      <c r="D129" s="12" t="s">
        <v>41</v>
      </c>
      <c r="E129" s="19" t="s">
        <v>944</v>
      </c>
      <c r="F129" s="19" t="s">
        <v>945</v>
      </c>
      <c r="G129" s="12" t="s">
        <v>946</v>
      </c>
      <c r="H129" s="19" t="s">
        <v>106</v>
      </c>
      <c r="I129" s="19" t="s">
        <v>25</v>
      </c>
      <c r="J129" s="12" t="s">
        <v>107</v>
      </c>
      <c r="K129" s="12" t="s">
        <v>86</v>
      </c>
      <c r="L129" s="19" t="s">
        <v>947</v>
      </c>
      <c r="M129" s="19" t="s">
        <v>948</v>
      </c>
      <c r="N129" s="19" t="s">
        <v>55</v>
      </c>
      <c r="O129" s="12" t="s">
        <v>29</v>
      </c>
      <c r="P129" s="20">
        <v>555100</v>
      </c>
      <c r="Q129" s="21">
        <v>3900</v>
      </c>
      <c r="R129" s="21">
        <v>3850</v>
      </c>
      <c r="S129" s="22">
        <f t="shared" si="14"/>
        <v>2137135000</v>
      </c>
      <c r="T129" s="19" t="s">
        <v>931</v>
      </c>
      <c r="U129" s="19" t="s">
        <v>1678</v>
      </c>
      <c r="V129" s="23" t="s">
        <v>1744</v>
      </c>
      <c r="W129" s="10">
        <f>VLOOKUP(B129,[1]PL1!$A$11:AP$1509,35,1)</f>
        <v>40000</v>
      </c>
      <c r="X129" s="11">
        <f t="shared" si="13"/>
        <v>154000000</v>
      </c>
    </row>
    <row r="130" spans="1:24" s="1" customFormat="1" ht="75" x14ac:dyDescent="0.25">
      <c r="A130" s="12">
        <v>590</v>
      </c>
      <c r="B130" s="18" t="s">
        <v>1048</v>
      </c>
      <c r="C130" s="12">
        <f>VLOOKUP(B130,[1]PL1!A$9:AP$1509,4,1)</f>
        <v>775</v>
      </c>
      <c r="D130" s="12" t="s">
        <v>192</v>
      </c>
      <c r="E130" s="19" t="s">
        <v>1391</v>
      </c>
      <c r="F130" s="19" t="s">
        <v>945</v>
      </c>
      <c r="G130" s="12" t="s">
        <v>946</v>
      </c>
      <c r="H130" s="19" t="s">
        <v>106</v>
      </c>
      <c r="I130" s="19" t="s">
        <v>25</v>
      </c>
      <c r="J130" s="12" t="s">
        <v>973</v>
      </c>
      <c r="K130" s="12" t="s">
        <v>86</v>
      </c>
      <c r="L130" s="19" t="s">
        <v>1605</v>
      </c>
      <c r="M130" s="19" t="s">
        <v>1606</v>
      </c>
      <c r="N130" s="19" t="s">
        <v>55</v>
      </c>
      <c r="O130" s="12" t="s">
        <v>29</v>
      </c>
      <c r="P130" s="20">
        <v>180000</v>
      </c>
      <c r="Q130" s="21">
        <v>3360</v>
      </c>
      <c r="R130" s="21">
        <v>3350</v>
      </c>
      <c r="S130" s="22">
        <f t="shared" si="14"/>
        <v>603000000</v>
      </c>
      <c r="T130" s="19" t="s">
        <v>931</v>
      </c>
      <c r="U130" s="19" t="s">
        <v>1678</v>
      </c>
      <c r="V130" s="23" t="s">
        <v>1744</v>
      </c>
      <c r="W130" s="10">
        <f>VLOOKUP(B130,[1]PL1!$A$11:AP$1509,35,1)</f>
        <v>20000</v>
      </c>
      <c r="X130" s="11">
        <f t="shared" si="13"/>
        <v>67000000</v>
      </c>
    </row>
    <row r="131" spans="1:24" s="1" customFormat="1" ht="75" x14ac:dyDescent="0.25">
      <c r="A131" s="12">
        <v>598</v>
      </c>
      <c r="B131" s="18" t="s">
        <v>451</v>
      </c>
      <c r="C131" s="12">
        <f>VLOOKUP(B131,[1]PL1!A$9:AP$1509,4,1)</f>
        <v>777</v>
      </c>
      <c r="D131" s="12" t="s">
        <v>22</v>
      </c>
      <c r="E131" s="19" t="s">
        <v>531</v>
      </c>
      <c r="F131" s="19" t="s">
        <v>1777</v>
      </c>
      <c r="G131" s="12" t="s">
        <v>377</v>
      </c>
      <c r="H131" s="19" t="s">
        <v>447</v>
      </c>
      <c r="I131" s="19" t="s">
        <v>25</v>
      </c>
      <c r="J131" s="12" t="s">
        <v>520</v>
      </c>
      <c r="K131" s="12" t="s">
        <v>86</v>
      </c>
      <c r="L131" s="19" t="s">
        <v>532</v>
      </c>
      <c r="M131" s="19" t="s">
        <v>499</v>
      </c>
      <c r="N131" s="19" t="s">
        <v>28</v>
      </c>
      <c r="O131" s="12" t="s">
        <v>166</v>
      </c>
      <c r="P131" s="20">
        <v>345500</v>
      </c>
      <c r="Q131" s="21">
        <v>3000</v>
      </c>
      <c r="R131" s="21">
        <v>2499</v>
      </c>
      <c r="S131" s="22">
        <f t="shared" si="14"/>
        <v>863404500</v>
      </c>
      <c r="T131" s="19" t="s">
        <v>500</v>
      </c>
      <c r="U131" s="19" t="s">
        <v>31</v>
      </c>
      <c r="V131" s="23" t="s">
        <v>1703</v>
      </c>
      <c r="W131" s="10">
        <f>VLOOKUP(B131,[1]PL1!$A$11:AP$1509,35,1)</f>
        <v>10000</v>
      </c>
      <c r="X131" s="11">
        <f t="shared" si="13"/>
        <v>24990000</v>
      </c>
    </row>
    <row r="132" spans="1:24" s="1" customFormat="1" ht="105" x14ac:dyDescent="0.25">
      <c r="A132" s="12">
        <v>601</v>
      </c>
      <c r="B132" s="18" t="s">
        <v>648</v>
      </c>
      <c r="C132" s="12">
        <f>VLOOKUP(B132,[1]PL1!A$9:AP$1509,4,1)</f>
        <v>80</v>
      </c>
      <c r="D132" s="12" t="s">
        <v>44</v>
      </c>
      <c r="E132" s="19" t="s">
        <v>854</v>
      </c>
      <c r="F132" s="19" t="s">
        <v>416</v>
      </c>
      <c r="G132" s="12" t="s">
        <v>42</v>
      </c>
      <c r="H132" s="19" t="s">
        <v>447</v>
      </c>
      <c r="I132" s="19" t="s">
        <v>25</v>
      </c>
      <c r="J132" s="12" t="s">
        <v>149</v>
      </c>
      <c r="K132" s="12" t="s">
        <v>92</v>
      </c>
      <c r="L132" s="19" t="s">
        <v>855</v>
      </c>
      <c r="M132" s="19" t="s">
        <v>791</v>
      </c>
      <c r="N132" s="19" t="s">
        <v>28</v>
      </c>
      <c r="O132" s="12" t="s">
        <v>166</v>
      </c>
      <c r="P132" s="20">
        <v>130000</v>
      </c>
      <c r="Q132" s="21">
        <v>2100</v>
      </c>
      <c r="R132" s="21">
        <v>1450</v>
      </c>
      <c r="S132" s="22">
        <f t="shared" si="14"/>
        <v>188500000</v>
      </c>
      <c r="T132" s="19" t="s">
        <v>838</v>
      </c>
      <c r="U132" s="19" t="s">
        <v>31</v>
      </c>
      <c r="V132" s="23" t="s">
        <v>1721</v>
      </c>
      <c r="W132" s="10">
        <f>VLOOKUP(B132,[1]PL1!$A$11:AP$1509,35,1)</f>
        <v>20000</v>
      </c>
      <c r="X132" s="11">
        <f t="shared" si="13"/>
        <v>29000000</v>
      </c>
    </row>
    <row r="133" spans="1:24" s="1" customFormat="1" ht="45" x14ac:dyDescent="0.25">
      <c r="A133" s="12">
        <v>603</v>
      </c>
      <c r="B133" s="18" t="s">
        <v>649</v>
      </c>
      <c r="C133" s="12">
        <f>VLOOKUP(B133,[1]PL1!A$9:AP$1509,4,1)</f>
        <v>80</v>
      </c>
      <c r="D133" s="12" t="s">
        <v>22</v>
      </c>
      <c r="E133" s="19" t="s">
        <v>1392</v>
      </c>
      <c r="F133" s="19" t="s">
        <v>416</v>
      </c>
      <c r="G133" s="12" t="s">
        <v>727</v>
      </c>
      <c r="H133" s="19" t="s">
        <v>428</v>
      </c>
      <c r="I133" s="19" t="s">
        <v>25</v>
      </c>
      <c r="J133" s="12" t="s">
        <v>1485</v>
      </c>
      <c r="K133" s="12" t="s">
        <v>92</v>
      </c>
      <c r="L133" s="19" t="s">
        <v>1620</v>
      </c>
      <c r="M133" s="19" t="s">
        <v>1621</v>
      </c>
      <c r="N133" s="19" t="s">
        <v>28</v>
      </c>
      <c r="O133" s="12" t="s">
        <v>29</v>
      </c>
      <c r="P133" s="20">
        <v>168000</v>
      </c>
      <c r="Q133" s="21">
        <v>4500</v>
      </c>
      <c r="R133" s="21">
        <v>4494</v>
      </c>
      <c r="S133" s="22">
        <f t="shared" si="14"/>
        <v>754992000</v>
      </c>
      <c r="T133" s="19" t="s">
        <v>1821</v>
      </c>
      <c r="U133" s="19" t="s">
        <v>31</v>
      </c>
      <c r="V133" s="23" t="s">
        <v>1753</v>
      </c>
      <c r="W133" s="10">
        <f>VLOOKUP(B133,[1]PL1!$A$11:AP$1509,35,1)</f>
        <v>40000</v>
      </c>
      <c r="X133" s="11">
        <f t="shared" si="13"/>
        <v>179760000</v>
      </c>
    </row>
    <row r="134" spans="1:24" s="1" customFormat="1" ht="90" x14ac:dyDescent="0.25">
      <c r="A134" s="12">
        <v>606</v>
      </c>
      <c r="B134" s="18" t="s">
        <v>652</v>
      </c>
      <c r="C134" s="12">
        <f>VLOOKUP(B134,[1]PL1!A$9:AP$1509,4,1)</f>
        <v>985</v>
      </c>
      <c r="D134" s="12" t="s">
        <v>192</v>
      </c>
      <c r="E134" s="19" t="s">
        <v>644</v>
      </c>
      <c r="F134" s="19" t="s">
        <v>645</v>
      </c>
      <c r="G134" s="12" t="s">
        <v>611</v>
      </c>
      <c r="H134" s="19" t="s">
        <v>60</v>
      </c>
      <c r="I134" s="19" t="s">
        <v>231</v>
      </c>
      <c r="J134" s="12" t="s">
        <v>646</v>
      </c>
      <c r="K134" s="12" t="s">
        <v>86</v>
      </c>
      <c r="L134" s="19" t="s">
        <v>647</v>
      </c>
      <c r="M134" s="19" t="s">
        <v>612</v>
      </c>
      <c r="N134" s="19" t="s">
        <v>28</v>
      </c>
      <c r="O134" s="12" t="s">
        <v>65</v>
      </c>
      <c r="P134" s="20">
        <v>5550</v>
      </c>
      <c r="Q134" s="21">
        <v>12500</v>
      </c>
      <c r="R134" s="21">
        <v>6789</v>
      </c>
      <c r="S134" s="22">
        <f t="shared" si="14"/>
        <v>37678950</v>
      </c>
      <c r="T134" s="19" t="s">
        <v>1824</v>
      </c>
      <c r="U134" s="19" t="s">
        <v>31</v>
      </c>
      <c r="V134" s="23" t="s">
        <v>1740</v>
      </c>
      <c r="W134" s="10">
        <f>VLOOKUP(B134,[1]PL1!$A$11:AP$1509,35,1)</f>
        <v>500</v>
      </c>
      <c r="X134" s="11">
        <f t="shared" si="13"/>
        <v>3394500</v>
      </c>
    </row>
    <row r="135" spans="1:24" s="1" customFormat="1" ht="90" x14ac:dyDescent="0.25">
      <c r="A135" s="12">
        <v>609</v>
      </c>
      <c r="B135" s="18" t="s">
        <v>1219</v>
      </c>
      <c r="C135" s="12">
        <f>VLOOKUP(B135,[1]PL1!A$9:AP$1509,4,1)</f>
        <v>985</v>
      </c>
      <c r="D135" s="12" t="s">
        <v>22</v>
      </c>
      <c r="E135" s="19" t="s">
        <v>1393</v>
      </c>
      <c r="F135" s="19" t="s">
        <v>645</v>
      </c>
      <c r="G135" s="12" t="s">
        <v>1394</v>
      </c>
      <c r="H135" s="19" t="s">
        <v>132</v>
      </c>
      <c r="I135" s="19" t="s">
        <v>231</v>
      </c>
      <c r="J135" s="12" t="s">
        <v>1486</v>
      </c>
      <c r="K135" s="12" t="s">
        <v>86</v>
      </c>
      <c r="L135" s="19" t="s">
        <v>1596</v>
      </c>
      <c r="M135" s="19" t="s">
        <v>612</v>
      </c>
      <c r="N135" s="19" t="s">
        <v>28</v>
      </c>
      <c r="O135" s="12" t="s">
        <v>38</v>
      </c>
      <c r="P135" s="20">
        <v>14030</v>
      </c>
      <c r="Q135" s="21">
        <v>1441</v>
      </c>
      <c r="R135" s="21">
        <v>935</v>
      </c>
      <c r="S135" s="22">
        <f t="shared" si="14"/>
        <v>13118050</v>
      </c>
      <c r="T135" s="19" t="s">
        <v>1824</v>
      </c>
      <c r="U135" s="19" t="s">
        <v>31</v>
      </c>
      <c r="V135" s="23" t="s">
        <v>1740</v>
      </c>
      <c r="W135" s="10">
        <f>VLOOKUP(B135,[1]PL1!$A$11:AP$1509,35,1)</f>
        <v>500</v>
      </c>
      <c r="X135" s="11">
        <f t="shared" si="13"/>
        <v>467500</v>
      </c>
    </row>
    <row r="136" spans="1:24" s="1" customFormat="1" ht="135" x14ac:dyDescent="0.25">
      <c r="A136" s="12">
        <v>612</v>
      </c>
      <c r="B136" s="18" t="s">
        <v>1307</v>
      </c>
      <c r="C136" s="12">
        <f>VLOOKUP(B136,[1]PL1!A$9:AP$1509,4,1)</f>
        <v>978</v>
      </c>
      <c r="D136" s="12" t="s">
        <v>22</v>
      </c>
      <c r="E136" s="19" t="s">
        <v>1115</v>
      </c>
      <c r="F136" s="19" t="s">
        <v>1783</v>
      </c>
      <c r="G136" s="12" t="s">
        <v>1395</v>
      </c>
      <c r="H136" s="19" t="s">
        <v>980</v>
      </c>
      <c r="I136" s="19" t="s">
        <v>25</v>
      </c>
      <c r="J136" s="12" t="s">
        <v>1116</v>
      </c>
      <c r="K136" s="12" t="s">
        <v>86</v>
      </c>
      <c r="L136" s="19" t="s">
        <v>1117</v>
      </c>
      <c r="M136" s="19" t="s">
        <v>1113</v>
      </c>
      <c r="N136" s="19" t="s">
        <v>28</v>
      </c>
      <c r="O136" s="12" t="s">
        <v>78</v>
      </c>
      <c r="P136" s="20">
        <v>88500</v>
      </c>
      <c r="Q136" s="21">
        <v>1785</v>
      </c>
      <c r="R136" s="21">
        <v>1050</v>
      </c>
      <c r="S136" s="22">
        <f t="shared" si="14"/>
        <v>92925000</v>
      </c>
      <c r="T136" s="19" t="s">
        <v>1113</v>
      </c>
      <c r="U136" s="19" t="s">
        <v>67</v>
      </c>
      <c r="V136" s="23" t="s">
        <v>1719</v>
      </c>
      <c r="W136" s="10">
        <f>VLOOKUP(B136,[1]PL1!$A$11:AP$1509,35,1)</f>
        <v>10000</v>
      </c>
      <c r="X136" s="11">
        <f t="shared" si="13"/>
        <v>10500000</v>
      </c>
    </row>
    <row r="137" spans="1:24" s="1" customFormat="1" ht="75" x14ac:dyDescent="0.25">
      <c r="A137" s="12">
        <v>614</v>
      </c>
      <c r="B137" s="18" t="s">
        <v>653</v>
      </c>
      <c r="C137" s="12">
        <f>VLOOKUP(B137,[1]PL1!A$9:AP$1509,4,1)</f>
        <v>483</v>
      </c>
      <c r="D137" s="12" t="s">
        <v>22</v>
      </c>
      <c r="E137" s="19" t="s">
        <v>1396</v>
      </c>
      <c r="F137" s="19" t="s">
        <v>1220</v>
      </c>
      <c r="G137" s="12" t="s">
        <v>1397</v>
      </c>
      <c r="H137" s="19" t="s">
        <v>1221</v>
      </c>
      <c r="I137" s="19" t="s">
        <v>1222</v>
      </c>
      <c r="J137" s="12" t="s">
        <v>616</v>
      </c>
      <c r="K137" s="12" t="s">
        <v>92</v>
      </c>
      <c r="L137" s="19" t="s">
        <v>1597</v>
      </c>
      <c r="M137" s="19" t="s">
        <v>342</v>
      </c>
      <c r="N137" s="19" t="s">
        <v>28</v>
      </c>
      <c r="O137" s="12" t="s">
        <v>29</v>
      </c>
      <c r="P137" s="20">
        <v>8000</v>
      </c>
      <c r="Q137" s="21">
        <v>2000</v>
      </c>
      <c r="R137" s="21">
        <v>1600</v>
      </c>
      <c r="S137" s="22">
        <f t="shared" si="14"/>
        <v>12800000</v>
      </c>
      <c r="T137" s="19" t="s">
        <v>1824</v>
      </c>
      <c r="U137" s="19" t="s">
        <v>31</v>
      </c>
      <c r="V137" s="23" t="s">
        <v>1740</v>
      </c>
      <c r="W137" s="10">
        <f>VLOOKUP(B137,[1]PL1!$A$11:AP$1509,35,1)</f>
        <v>1000</v>
      </c>
      <c r="X137" s="11">
        <f t="shared" si="13"/>
        <v>1600000</v>
      </c>
    </row>
    <row r="138" spans="1:24" s="1" customFormat="1" ht="60" x14ac:dyDescent="0.25">
      <c r="A138" s="12">
        <v>620</v>
      </c>
      <c r="B138" s="18" t="s">
        <v>1308</v>
      </c>
      <c r="C138" s="12">
        <f>VLOOKUP(B138,[1]PL1!A$9:AP$1509,4,1)</f>
        <v>909</v>
      </c>
      <c r="D138" s="12" t="s">
        <v>22</v>
      </c>
      <c r="E138" s="19" t="s">
        <v>127</v>
      </c>
      <c r="F138" s="19" t="s">
        <v>128</v>
      </c>
      <c r="G138" s="12" t="s">
        <v>129</v>
      </c>
      <c r="H138" s="19" t="s">
        <v>106</v>
      </c>
      <c r="I138" s="19" t="s">
        <v>25</v>
      </c>
      <c r="J138" s="12" t="s">
        <v>130</v>
      </c>
      <c r="K138" s="12" t="s">
        <v>86</v>
      </c>
      <c r="L138" s="19" t="s">
        <v>131</v>
      </c>
      <c r="M138" s="19" t="s">
        <v>119</v>
      </c>
      <c r="N138" s="19" t="s">
        <v>28</v>
      </c>
      <c r="O138" s="12" t="s">
        <v>29</v>
      </c>
      <c r="P138" s="20">
        <v>434500</v>
      </c>
      <c r="Q138" s="21">
        <v>180</v>
      </c>
      <c r="R138" s="21">
        <v>98</v>
      </c>
      <c r="S138" s="22">
        <f t="shared" si="14"/>
        <v>42581000</v>
      </c>
      <c r="T138" s="19" t="s">
        <v>119</v>
      </c>
      <c r="U138" s="19" t="s">
        <v>67</v>
      </c>
      <c r="V138" s="23" t="s">
        <v>1681</v>
      </c>
      <c r="W138" s="10">
        <f>VLOOKUP(B138,[1]PL1!$A$11:AP$1509,35,1)</f>
        <v>8000</v>
      </c>
      <c r="X138" s="11">
        <f t="shared" si="13"/>
        <v>784000</v>
      </c>
    </row>
    <row r="139" spans="1:24" s="1" customFormat="1" ht="90" x14ac:dyDescent="0.25">
      <c r="A139" s="12">
        <v>625</v>
      </c>
      <c r="B139" s="18" t="s">
        <v>1067</v>
      </c>
      <c r="C139" s="12">
        <f>VLOOKUP(B139,[1]PL1!A$9:AP$1509,4,1)</f>
        <v>747</v>
      </c>
      <c r="D139" s="12" t="s">
        <v>22</v>
      </c>
      <c r="E139" s="19" t="s">
        <v>1398</v>
      </c>
      <c r="F139" s="19" t="s">
        <v>559</v>
      </c>
      <c r="G139" s="12" t="s">
        <v>90</v>
      </c>
      <c r="H139" s="19" t="s">
        <v>1399</v>
      </c>
      <c r="I139" s="19" t="s">
        <v>45</v>
      </c>
      <c r="J139" s="12" t="s">
        <v>1487</v>
      </c>
      <c r="K139" s="12" t="s">
        <v>92</v>
      </c>
      <c r="L139" s="19" t="s">
        <v>1638</v>
      </c>
      <c r="M139" s="19" t="s">
        <v>812</v>
      </c>
      <c r="N139" s="19" t="s">
        <v>28</v>
      </c>
      <c r="O139" s="12" t="s">
        <v>46</v>
      </c>
      <c r="P139" s="20">
        <v>15800</v>
      </c>
      <c r="Q139" s="21">
        <v>13860</v>
      </c>
      <c r="R139" s="21">
        <v>5590</v>
      </c>
      <c r="S139" s="22">
        <f t="shared" si="14"/>
        <v>88322000</v>
      </c>
      <c r="T139" s="19" t="s">
        <v>1102</v>
      </c>
      <c r="U139" s="19" t="s">
        <v>67</v>
      </c>
      <c r="V139" s="23" t="s">
        <v>1760</v>
      </c>
      <c r="W139" s="10">
        <f>VLOOKUP(B139,[1]PL1!$A$11:AP$1509,35,1)</f>
        <v>200</v>
      </c>
      <c r="X139" s="11">
        <f t="shared" si="13"/>
        <v>1118000</v>
      </c>
    </row>
    <row r="140" spans="1:24" s="1" customFormat="1" ht="60" x14ac:dyDescent="0.25">
      <c r="A140" s="12">
        <v>629</v>
      </c>
      <c r="B140" s="18" t="s">
        <v>1068</v>
      </c>
      <c r="C140" s="12">
        <f>VLOOKUP(B140,[1]PL1!A$9:AP$1509,4,1)</f>
        <v>693</v>
      </c>
      <c r="D140" s="12" t="s">
        <v>22</v>
      </c>
      <c r="E140" s="19" t="s">
        <v>1400</v>
      </c>
      <c r="F140" s="19" t="s">
        <v>533</v>
      </c>
      <c r="G140" s="12" t="s">
        <v>148</v>
      </c>
      <c r="H140" s="19" t="s">
        <v>53</v>
      </c>
      <c r="I140" s="19" t="s">
        <v>25</v>
      </c>
      <c r="J140" s="12" t="s">
        <v>144</v>
      </c>
      <c r="K140" s="12" t="s">
        <v>86</v>
      </c>
      <c r="L140" s="19" t="s">
        <v>1629</v>
      </c>
      <c r="M140" s="19" t="s">
        <v>754</v>
      </c>
      <c r="N140" s="19" t="s">
        <v>28</v>
      </c>
      <c r="O140" s="12" t="s">
        <v>29</v>
      </c>
      <c r="P140" s="20">
        <v>14000</v>
      </c>
      <c r="Q140" s="21">
        <v>4000</v>
      </c>
      <c r="R140" s="21">
        <v>3850</v>
      </c>
      <c r="S140" s="22">
        <f t="shared" si="14"/>
        <v>53900000</v>
      </c>
      <c r="T140" s="19" t="s">
        <v>755</v>
      </c>
      <c r="U140" s="19" t="s">
        <v>31</v>
      </c>
      <c r="V140" s="23" t="s">
        <v>1755</v>
      </c>
      <c r="W140" s="10">
        <f>VLOOKUP(B140,[1]PL1!$A$11:AP$1509,35,1)</f>
        <v>2000</v>
      </c>
      <c r="X140" s="11">
        <f t="shared" si="13"/>
        <v>7700000</v>
      </c>
    </row>
    <row r="141" spans="1:24" s="1" customFormat="1" ht="90" x14ac:dyDescent="0.25">
      <c r="A141" s="12">
        <v>630</v>
      </c>
      <c r="B141" s="18" t="s">
        <v>1309</v>
      </c>
      <c r="C141" s="12">
        <f>VLOOKUP(B141,[1]PL1!A$9:AP$1509,4,1)</f>
        <v>693</v>
      </c>
      <c r="D141" s="12" t="s">
        <v>22</v>
      </c>
      <c r="E141" s="19" t="s">
        <v>1069</v>
      </c>
      <c r="F141" s="19" t="s">
        <v>533</v>
      </c>
      <c r="G141" s="12" t="s">
        <v>656</v>
      </c>
      <c r="H141" s="19" t="s">
        <v>132</v>
      </c>
      <c r="I141" s="19" t="s">
        <v>45</v>
      </c>
      <c r="J141" s="12" t="s">
        <v>779</v>
      </c>
      <c r="K141" s="12" t="s">
        <v>86</v>
      </c>
      <c r="L141" s="19" t="s">
        <v>1070</v>
      </c>
      <c r="M141" s="19" t="s">
        <v>1059</v>
      </c>
      <c r="N141" s="19" t="s">
        <v>28</v>
      </c>
      <c r="O141" s="12" t="s">
        <v>46</v>
      </c>
      <c r="P141" s="20">
        <v>10300</v>
      </c>
      <c r="Q141" s="21">
        <v>15000</v>
      </c>
      <c r="R141" s="21">
        <v>14700</v>
      </c>
      <c r="S141" s="22">
        <f t="shared" si="14"/>
        <v>151410000</v>
      </c>
      <c r="T141" s="19" t="s">
        <v>1059</v>
      </c>
      <c r="U141" s="19" t="s">
        <v>67</v>
      </c>
      <c r="V141" s="23" t="s">
        <v>1690</v>
      </c>
      <c r="W141" s="10">
        <f>VLOOKUP(B141,[1]PL1!$A$11:AP$1509,35,1)</f>
        <v>1000</v>
      </c>
      <c r="X141" s="11">
        <f t="shared" si="13"/>
        <v>14700000</v>
      </c>
    </row>
    <row r="142" spans="1:24" s="1" customFormat="1" ht="75" x14ac:dyDescent="0.25">
      <c r="A142" s="12">
        <v>648</v>
      </c>
      <c r="B142" s="18" t="s">
        <v>1151</v>
      </c>
      <c r="C142" s="12">
        <f>VLOOKUP(B142,[1]PL1!A$9:AP$1509,4,1)</f>
        <v>522</v>
      </c>
      <c r="D142" s="12" t="s">
        <v>44</v>
      </c>
      <c r="E142" s="19" t="s">
        <v>963</v>
      </c>
      <c r="F142" s="19" t="s">
        <v>301</v>
      </c>
      <c r="G142" s="12" t="s">
        <v>185</v>
      </c>
      <c r="H142" s="19" t="s">
        <v>53</v>
      </c>
      <c r="I142" s="19" t="s">
        <v>25</v>
      </c>
      <c r="J142" s="12" t="s">
        <v>54</v>
      </c>
      <c r="K142" s="12" t="s">
        <v>86</v>
      </c>
      <c r="L142" s="19" t="s">
        <v>964</v>
      </c>
      <c r="M142" s="19" t="s">
        <v>1622</v>
      </c>
      <c r="N142" s="19" t="s">
        <v>28</v>
      </c>
      <c r="O142" s="12" t="s">
        <v>29</v>
      </c>
      <c r="P142" s="20">
        <v>175500</v>
      </c>
      <c r="Q142" s="21">
        <v>3000</v>
      </c>
      <c r="R142" s="21">
        <v>3000</v>
      </c>
      <c r="S142" s="22">
        <f t="shared" ref="S142:S154" si="15">R142*P142</f>
        <v>526500000</v>
      </c>
      <c r="T142" s="19" t="s">
        <v>1821</v>
      </c>
      <c r="U142" s="19" t="s">
        <v>31</v>
      </c>
      <c r="V142" s="23" t="s">
        <v>1753</v>
      </c>
      <c r="W142" s="10">
        <f>VLOOKUP(B142,[1]PL1!$A$11:AP$1509,35,1)</f>
        <v>3000</v>
      </c>
      <c r="X142" s="11">
        <f t="shared" si="13"/>
        <v>9000000</v>
      </c>
    </row>
    <row r="143" spans="1:24" s="1" customFormat="1" ht="60" x14ac:dyDescent="0.25">
      <c r="A143" s="12">
        <v>652</v>
      </c>
      <c r="B143" s="18" t="s">
        <v>1286</v>
      </c>
      <c r="C143" s="12">
        <f>VLOOKUP(B143,[1]PL1!A$9:AP$1509,4,1)</f>
        <v>523</v>
      </c>
      <c r="D143" s="12" t="s">
        <v>44</v>
      </c>
      <c r="E143" s="19" t="s">
        <v>1401</v>
      </c>
      <c r="F143" s="19" t="s">
        <v>1774</v>
      </c>
      <c r="G143" s="12" t="s">
        <v>1804</v>
      </c>
      <c r="H143" s="19" t="s">
        <v>106</v>
      </c>
      <c r="I143" s="19" t="s">
        <v>25</v>
      </c>
      <c r="J143" s="12" t="s">
        <v>54</v>
      </c>
      <c r="K143" s="12" t="s">
        <v>86</v>
      </c>
      <c r="L143" s="19" t="s">
        <v>1167</v>
      </c>
      <c r="M143" s="19" t="s">
        <v>380</v>
      </c>
      <c r="N143" s="19" t="s">
        <v>114</v>
      </c>
      <c r="O143" s="12" t="s">
        <v>29</v>
      </c>
      <c r="P143" s="20">
        <v>2000</v>
      </c>
      <c r="Q143" s="21">
        <v>5500</v>
      </c>
      <c r="R143" s="21">
        <v>2600</v>
      </c>
      <c r="S143" s="22">
        <f t="shared" si="15"/>
        <v>5200000</v>
      </c>
      <c r="T143" s="19" t="s">
        <v>1158</v>
      </c>
      <c r="U143" s="19" t="s">
        <v>219</v>
      </c>
      <c r="V143" s="23" t="s">
        <v>1698</v>
      </c>
      <c r="W143" s="10">
        <f>VLOOKUP(B143,[1]PL1!$A$11:AP$1509,35,1)</f>
        <v>2000</v>
      </c>
      <c r="X143" s="11">
        <f t="shared" si="13"/>
        <v>5200000</v>
      </c>
    </row>
    <row r="144" spans="1:24" s="1" customFormat="1" ht="75" x14ac:dyDescent="0.25">
      <c r="A144" s="12">
        <v>656</v>
      </c>
      <c r="B144" s="18" t="s">
        <v>1235</v>
      </c>
      <c r="C144" s="12">
        <f>VLOOKUP(B144,[1]PL1!A$9:AP$1509,4,1)</f>
        <v>484</v>
      </c>
      <c r="D144" s="12" t="s">
        <v>41</v>
      </c>
      <c r="E144" s="19" t="s">
        <v>1403</v>
      </c>
      <c r="F144" s="19" t="s">
        <v>1402</v>
      </c>
      <c r="G144" s="12" t="s">
        <v>56</v>
      </c>
      <c r="H144" s="19" t="s">
        <v>529</v>
      </c>
      <c r="I144" s="19" t="s">
        <v>25</v>
      </c>
      <c r="J144" s="12" t="s">
        <v>498</v>
      </c>
      <c r="K144" s="12" t="s">
        <v>243</v>
      </c>
      <c r="L144" s="19" t="s">
        <v>534</v>
      </c>
      <c r="M144" s="19" t="s">
        <v>499</v>
      </c>
      <c r="N144" s="19" t="s">
        <v>28</v>
      </c>
      <c r="O144" s="12" t="s">
        <v>166</v>
      </c>
      <c r="P144" s="20">
        <v>280000</v>
      </c>
      <c r="Q144" s="21">
        <v>2500</v>
      </c>
      <c r="R144" s="21">
        <v>1953</v>
      </c>
      <c r="S144" s="22">
        <f t="shared" si="15"/>
        <v>546840000</v>
      </c>
      <c r="T144" s="19" t="s">
        <v>500</v>
      </c>
      <c r="U144" s="19" t="s">
        <v>31</v>
      </c>
      <c r="V144" s="23" t="s">
        <v>1703</v>
      </c>
      <c r="W144" s="10">
        <f>VLOOKUP(B144,[1]PL1!$A$11:AP$1509,35,1)</f>
        <v>10000</v>
      </c>
      <c r="X144" s="11">
        <f t="shared" si="13"/>
        <v>19530000</v>
      </c>
    </row>
    <row r="145" spans="1:24" s="1" customFormat="1" ht="60" x14ac:dyDescent="0.25">
      <c r="A145" s="12">
        <v>663</v>
      </c>
      <c r="B145" s="18" t="s">
        <v>79</v>
      </c>
      <c r="C145" s="12">
        <f>VLOOKUP(B145,[1]PL1!A$9:AP$1509,4,1)</f>
        <v>976</v>
      </c>
      <c r="D145" s="12" t="s">
        <v>22</v>
      </c>
      <c r="E145" s="19" t="s">
        <v>793</v>
      </c>
      <c r="F145" s="19" t="s">
        <v>794</v>
      </c>
      <c r="G145" s="12" t="s">
        <v>42</v>
      </c>
      <c r="H145" s="19" t="s">
        <v>106</v>
      </c>
      <c r="I145" s="19" t="s">
        <v>25</v>
      </c>
      <c r="J145" s="12" t="s">
        <v>107</v>
      </c>
      <c r="K145" s="12" t="s">
        <v>86</v>
      </c>
      <c r="L145" s="19" t="s">
        <v>795</v>
      </c>
      <c r="M145" s="19" t="s">
        <v>1572</v>
      </c>
      <c r="N145" s="19" t="s">
        <v>28</v>
      </c>
      <c r="O145" s="12" t="s">
        <v>29</v>
      </c>
      <c r="P145" s="20">
        <v>83500</v>
      </c>
      <c r="Q145" s="21">
        <v>1000</v>
      </c>
      <c r="R145" s="21">
        <v>745</v>
      </c>
      <c r="S145" s="22">
        <f t="shared" si="15"/>
        <v>62207500</v>
      </c>
      <c r="T145" s="19" t="s">
        <v>1663</v>
      </c>
      <c r="U145" s="19" t="s">
        <v>31</v>
      </c>
      <c r="V145" s="23" t="s">
        <v>1728</v>
      </c>
      <c r="W145" s="10">
        <f>VLOOKUP(B145,[1]PL1!$A$11:AP$1509,35,1)</f>
        <v>500</v>
      </c>
      <c r="X145" s="11">
        <f t="shared" si="13"/>
        <v>372500</v>
      </c>
    </row>
    <row r="146" spans="1:24" s="1" customFormat="1" ht="135" x14ac:dyDescent="0.25">
      <c r="A146" s="12">
        <v>666</v>
      </c>
      <c r="B146" s="18" t="s">
        <v>1033</v>
      </c>
      <c r="C146" s="12">
        <f>VLOOKUP(B146,[1]PL1!A$9:AP$1509,4,1)</f>
        <v>717</v>
      </c>
      <c r="D146" s="12" t="s">
        <v>22</v>
      </c>
      <c r="E146" s="19" t="s">
        <v>1404</v>
      </c>
      <c r="F146" s="19" t="s">
        <v>281</v>
      </c>
      <c r="G146" s="12" t="s">
        <v>282</v>
      </c>
      <c r="H146" s="19" t="s">
        <v>106</v>
      </c>
      <c r="I146" s="19" t="s">
        <v>25</v>
      </c>
      <c r="J146" s="12" t="s">
        <v>107</v>
      </c>
      <c r="K146" s="12" t="s">
        <v>86</v>
      </c>
      <c r="L146" s="19" t="s">
        <v>1560</v>
      </c>
      <c r="M146" s="19" t="s">
        <v>1113</v>
      </c>
      <c r="N146" s="19" t="s">
        <v>28</v>
      </c>
      <c r="O146" s="12" t="s">
        <v>29</v>
      </c>
      <c r="P146" s="20">
        <v>125800</v>
      </c>
      <c r="Q146" s="21">
        <v>800</v>
      </c>
      <c r="R146" s="21">
        <v>168</v>
      </c>
      <c r="S146" s="22">
        <f t="shared" si="15"/>
        <v>21134400</v>
      </c>
      <c r="T146" s="19" t="s">
        <v>1113</v>
      </c>
      <c r="U146" s="19" t="s">
        <v>67</v>
      </c>
      <c r="V146" s="23" t="s">
        <v>1719</v>
      </c>
      <c r="W146" s="10">
        <f>VLOOKUP(B146,[1]PL1!$A$11:AP$1509,35,1)</f>
        <v>10000</v>
      </c>
      <c r="X146" s="11">
        <f t="shared" si="13"/>
        <v>1680000</v>
      </c>
    </row>
    <row r="147" spans="1:24" s="1" customFormat="1" ht="90" x14ac:dyDescent="0.25">
      <c r="A147" s="12">
        <v>669</v>
      </c>
      <c r="B147" s="18" t="s">
        <v>1178</v>
      </c>
      <c r="C147" s="12">
        <f>VLOOKUP(B147,[1]PL1!A$9:AP$1509,4,1)</f>
        <v>717</v>
      </c>
      <c r="D147" s="12" t="s">
        <v>22</v>
      </c>
      <c r="E147" s="19" t="s">
        <v>1146</v>
      </c>
      <c r="F147" s="19" t="s">
        <v>281</v>
      </c>
      <c r="G147" s="12" t="s">
        <v>1405</v>
      </c>
      <c r="H147" s="19" t="s">
        <v>675</v>
      </c>
      <c r="I147" s="19" t="s">
        <v>25</v>
      </c>
      <c r="J147" s="12" t="s">
        <v>1488</v>
      </c>
      <c r="K147" s="12" t="s">
        <v>86</v>
      </c>
      <c r="L147" s="19" t="s">
        <v>1147</v>
      </c>
      <c r="M147" s="19" t="s">
        <v>1143</v>
      </c>
      <c r="N147" s="19" t="s">
        <v>28</v>
      </c>
      <c r="O147" s="12" t="s">
        <v>46</v>
      </c>
      <c r="P147" s="20">
        <v>2000</v>
      </c>
      <c r="Q147" s="21">
        <v>34200</v>
      </c>
      <c r="R147" s="21">
        <v>34000</v>
      </c>
      <c r="S147" s="22">
        <f t="shared" si="15"/>
        <v>68000000</v>
      </c>
      <c r="T147" s="19" t="s">
        <v>992</v>
      </c>
      <c r="U147" s="19" t="s">
        <v>31</v>
      </c>
      <c r="V147" s="23" t="s">
        <v>1717</v>
      </c>
      <c r="W147" s="10">
        <f>VLOOKUP(B147,[1]PL1!$A$11:AP$1509,35,1)</f>
        <v>2000</v>
      </c>
      <c r="X147" s="11">
        <f t="shared" si="13"/>
        <v>68000000</v>
      </c>
    </row>
    <row r="148" spans="1:24" s="1" customFormat="1" ht="90" x14ac:dyDescent="0.25">
      <c r="A148" s="12">
        <v>671</v>
      </c>
      <c r="B148" s="18" t="s">
        <v>712</v>
      </c>
      <c r="C148" s="12">
        <f>VLOOKUP(B148,[1]PL1!A$9:AP$1509,4,1)</f>
        <v>296</v>
      </c>
      <c r="D148" s="12" t="s">
        <v>22</v>
      </c>
      <c r="E148" s="19" t="s">
        <v>763</v>
      </c>
      <c r="F148" s="19" t="s">
        <v>763</v>
      </c>
      <c r="G148" s="12" t="s">
        <v>1264</v>
      </c>
      <c r="H148" s="19" t="s">
        <v>307</v>
      </c>
      <c r="I148" s="19" t="s">
        <v>62</v>
      </c>
      <c r="J148" s="12" t="s">
        <v>560</v>
      </c>
      <c r="K148" s="12" t="s">
        <v>86</v>
      </c>
      <c r="L148" s="19" t="s">
        <v>1643</v>
      </c>
      <c r="M148" s="19" t="s">
        <v>1640</v>
      </c>
      <c r="N148" s="19" t="s">
        <v>28</v>
      </c>
      <c r="O148" s="12" t="s">
        <v>258</v>
      </c>
      <c r="P148" s="20">
        <v>9500</v>
      </c>
      <c r="Q148" s="21">
        <v>10000</v>
      </c>
      <c r="R148" s="21">
        <v>4800</v>
      </c>
      <c r="S148" s="22">
        <f t="shared" si="15"/>
        <v>45600000</v>
      </c>
      <c r="T148" s="19" t="s">
        <v>1675</v>
      </c>
      <c r="U148" s="19" t="s">
        <v>31</v>
      </c>
      <c r="V148" s="23" t="s">
        <v>1761</v>
      </c>
      <c r="W148" s="10">
        <f>VLOOKUP(B148,[1]PL1!$A$11:AP$1509,35,1)</f>
        <v>500</v>
      </c>
      <c r="X148" s="11">
        <f t="shared" ref="X148:X179" si="16">W148*R148</f>
        <v>2400000</v>
      </c>
    </row>
    <row r="149" spans="1:24" s="1" customFormat="1" ht="75" x14ac:dyDescent="0.25">
      <c r="A149" s="12">
        <v>675</v>
      </c>
      <c r="B149" s="18" t="s">
        <v>535</v>
      </c>
      <c r="C149" s="12">
        <f>VLOOKUP(B149,[1]PL1!A$9:AP$1509,4,1)</f>
        <v>45</v>
      </c>
      <c r="D149" s="12" t="s">
        <v>22</v>
      </c>
      <c r="E149" s="19" t="s">
        <v>1406</v>
      </c>
      <c r="F149" s="19" t="s">
        <v>713</v>
      </c>
      <c r="G149" s="12" t="s">
        <v>90</v>
      </c>
      <c r="H149" s="19" t="s">
        <v>295</v>
      </c>
      <c r="I149" s="19" t="s">
        <v>25</v>
      </c>
      <c r="J149" s="12" t="s">
        <v>149</v>
      </c>
      <c r="K149" s="12" t="s">
        <v>86</v>
      </c>
      <c r="L149" s="19" t="s">
        <v>1632</v>
      </c>
      <c r="M149" s="19" t="s">
        <v>1631</v>
      </c>
      <c r="N149" s="19" t="s">
        <v>28</v>
      </c>
      <c r="O149" s="12" t="s">
        <v>29</v>
      </c>
      <c r="P149" s="20">
        <v>93000</v>
      </c>
      <c r="Q149" s="21">
        <v>2500</v>
      </c>
      <c r="R149" s="21">
        <v>2478</v>
      </c>
      <c r="S149" s="22">
        <f t="shared" si="15"/>
        <v>230454000</v>
      </c>
      <c r="T149" s="19" t="s">
        <v>726</v>
      </c>
      <c r="U149" s="19" t="s">
        <v>31</v>
      </c>
      <c r="V149" s="23" t="s">
        <v>1757</v>
      </c>
      <c r="W149" s="10">
        <f>VLOOKUP(B149,[1]PL1!$A$11:AP$1509,35,1)</f>
        <v>10000</v>
      </c>
      <c r="X149" s="11">
        <f t="shared" si="16"/>
        <v>24780000</v>
      </c>
    </row>
    <row r="150" spans="1:24" s="1" customFormat="1" ht="135" x14ac:dyDescent="0.25">
      <c r="A150" s="12">
        <v>681</v>
      </c>
      <c r="B150" s="18" t="s">
        <v>775</v>
      </c>
      <c r="C150" s="12">
        <f>VLOOKUP(B150,[1]PL1!A$9:AP$1509,4,1)</f>
        <v>718</v>
      </c>
      <c r="D150" s="12" t="s">
        <v>22</v>
      </c>
      <c r="E150" s="19" t="s">
        <v>1407</v>
      </c>
      <c r="F150" s="19" t="s">
        <v>184</v>
      </c>
      <c r="G150" s="12" t="s">
        <v>1118</v>
      </c>
      <c r="H150" s="19" t="s">
        <v>91</v>
      </c>
      <c r="I150" s="19" t="s">
        <v>25</v>
      </c>
      <c r="J150" s="12" t="s">
        <v>107</v>
      </c>
      <c r="K150" s="12" t="s">
        <v>86</v>
      </c>
      <c r="L150" s="19" t="s">
        <v>1119</v>
      </c>
      <c r="M150" s="19" t="s">
        <v>1113</v>
      </c>
      <c r="N150" s="19" t="s">
        <v>28</v>
      </c>
      <c r="O150" s="12" t="s">
        <v>29</v>
      </c>
      <c r="P150" s="20">
        <v>113000</v>
      </c>
      <c r="Q150" s="21">
        <v>1575</v>
      </c>
      <c r="R150" s="21">
        <v>1449</v>
      </c>
      <c r="S150" s="22">
        <f t="shared" si="15"/>
        <v>163737000</v>
      </c>
      <c r="T150" s="19" t="s">
        <v>1113</v>
      </c>
      <c r="U150" s="19" t="s">
        <v>67</v>
      </c>
      <c r="V150" s="23" t="s">
        <v>1719</v>
      </c>
      <c r="W150" s="10">
        <f>VLOOKUP(B150,[1]PL1!$A$11:AP$1509,35,1)</f>
        <v>20000</v>
      </c>
      <c r="X150" s="11">
        <f t="shared" si="16"/>
        <v>28980000</v>
      </c>
    </row>
    <row r="151" spans="1:24" s="1" customFormat="1" ht="135" x14ac:dyDescent="0.25">
      <c r="A151" s="12">
        <v>684</v>
      </c>
      <c r="B151" s="18" t="s">
        <v>764</v>
      </c>
      <c r="C151" s="12">
        <f>VLOOKUP(B151,[1]PL1!A$9:AP$1509,4,1)</f>
        <v>261</v>
      </c>
      <c r="D151" s="12" t="s">
        <v>22</v>
      </c>
      <c r="E151" s="19" t="s">
        <v>1408</v>
      </c>
      <c r="F151" s="19" t="s">
        <v>537</v>
      </c>
      <c r="G151" s="12" t="s">
        <v>90</v>
      </c>
      <c r="H151" s="19" t="s">
        <v>53</v>
      </c>
      <c r="I151" s="19" t="s">
        <v>25</v>
      </c>
      <c r="J151" s="12" t="s">
        <v>54</v>
      </c>
      <c r="K151" s="12" t="s">
        <v>86</v>
      </c>
      <c r="L151" s="19" t="s">
        <v>1617</v>
      </c>
      <c r="M151" s="19" t="s">
        <v>1107</v>
      </c>
      <c r="N151" s="19" t="s">
        <v>28</v>
      </c>
      <c r="O151" s="12" t="s">
        <v>29</v>
      </c>
      <c r="P151" s="20">
        <v>34600</v>
      </c>
      <c r="Q151" s="21">
        <v>8500</v>
      </c>
      <c r="R151" s="21">
        <v>565</v>
      </c>
      <c r="S151" s="22">
        <f t="shared" si="15"/>
        <v>19549000</v>
      </c>
      <c r="T151" s="19" t="s">
        <v>1673</v>
      </c>
      <c r="U151" s="19" t="s">
        <v>67</v>
      </c>
      <c r="V151" s="23" t="s">
        <v>1751</v>
      </c>
      <c r="W151" s="10">
        <f>VLOOKUP(B151,[1]PL1!$A$11:AP$1509,35,1)</f>
        <v>5000</v>
      </c>
      <c r="X151" s="11">
        <f t="shared" si="16"/>
        <v>2825000</v>
      </c>
    </row>
    <row r="152" spans="1:24" s="1" customFormat="1" ht="75" x14ac:dyDescent="0.25">
      <c r="A152" s="12">
        <v>685</v>
      </c>
      <c r="B152" s="18" t="s">
        <v>208</v>
      </c>
      <c r="C152" s="12">
        <f>VLOOKUP(B152,[1]PL1!A$9:AP$1509,4,1)</f>
        <v>267</v>
      </c>
      <c r="D152" s="12" t="s">
        <v>22</v>
      </c>
      <c r="E152" s="19" t="s">
        <v>302</v>
      </c>
      <c r="F152" s="19" t="s">
        <v>1791</v>
      </c>
      <c r="G152" s="12" t="s">
        <v>1409</v>
      </c>
      <c r="H152" s="19" t="s">
        <v>53</v>
      </c>
      <c r="I152" s="19" t="s">
        <v>25</v>
      </c>
      <c r="J152" s="12" t="s">
        <v>101</v>
      </c>
      <c r="K152" s="12" t="s">
        <v>86</v>
      </c>
      <c r="L152" s="19" t="s">
        <v>303</v>
      </c>
      <c r="M152" s="19" t="s">
        <v>1613</v>
      </c>
      <c r="N152" s="19" t="s">
        <v>28</v>
      </c>
      <c r="O152" s="12" t="s">
        <v>29</v>
      </c>
      <c r="P152" s="20">
        <v>84600</v>
      </c>
      <c r="Q152" s="21">
        <v>15750</v>
      </c>
      <c r="R152" s="21">
        <v>12180</v>
      </c>
      <c r="S152" s="22">
        <f t="shared" si="15"/>
        <v>1030428000</v>
      </c>
      <c r="T152" s="19" t="s">
        <v>297</v>
      </c>
      <c r="U152" s="19" t="s">
        <v>31</v>
      </c>
      <c r="V152" s="23" t="s">
        <v>1749</v>
      </c>
      <c r="W152" s="10">
        <f>VLOOKUP(B152,[1]PL1!$A$11:AP$1509,35,1)</f>
        <v>2000</v>
      </c>
      <c r="X152" s="11">
        <f t="shared" si="16"/>
        <v>24360000</v>
      </c>
    </row>
    <row r="153" spans="1:24" s="1" customFormat="1" ht="60" x14ac:dyDescent="0.25">
      <c r="A153" s="12">
        <v>686</v>
      </c>
      <c r="B153" s="18" t="s">
        <v>965</v>
      </c>
      <c r="C153" s="12">
        <f>VLOOKUP(B153,[1]PL1!A$9:AP$1509,4,1)</f>
        <v>670</v>
      </c>
      <c r="D153" s="12" t="s">
        <v>22</v>
      </c>
      <c r="E153" s="19" t="s">
        <v>765</v>
      </c>
      <c r="F153" s="19" t="s">
        <v>209</v>
      </c>
      <c r="G153" s="12" t="s">
        <v>766</v>
      </c>
      <c r="H153" s="19" t="s">
        <v>91</v>
      </c>
      <c r="I153" s="19" t="s">
        <v>25</v>
      </c>
      <c r="J153" s="12" t="s">
        <v>107</v>
      </c>
      <c r="K153" s="12" t="s">
        <v>86</v>
      </c>
      <c r="L153" s="19" t="s">
        <v>767</v>
      </c>
      <c r="M153" s="19" t="s">
        <v>754</v>
      </c>
      <c r="N153" s="19" t="s">
        <v>28</v>
      </c>
      <c r="O153" s="12" t="s">
        <v>29</v>
      </c>
      <c r="P153" s="20">
        <v>86500</v>
      </c>
      <c r="Q153" s="21">
        <v>4000</v>
      </c>
      <c r="R153" s="21">
        <v>1350</v>
      </c>
      <c r="S153" s="22">
        <f t="shared" si="15"/>
        <v>116775000</v>
      </c>
      <c r="T153" s="19" t="s">
        <v>755</v>
      </c>
      <c r="U153" s="19" t="s">
        <v>31</v>
      </c>
      <c r="V153" s="23" t="s">
        <v>1755</v>
      </c>
      <c r="W153" s="10">
        <f>VLOOKUP(B153,[1]PL1!$A$11:AP$1509,35,1)</f>
        <v>10000</v>
      </c>
      <c r="X153" s="11">
        <f t="shared" si="16"/>
        <v>13500000</v>
      </c>
    </row>
    <row r="154" spans="1:24" s="1" customFormat="1" ht="90" x14ac:dyDescent="0.25">
      <c r="A154" s="12">
        <v>694</v>
      </c>
      <c r="B154" s="18" t="s">
        <v>538</v>
      </c>
      <c r="C154" s="12">
        <f>VLOOKUP(B154,[1]PL1!A$9:AP$1509,4,1)</f>
        <v>108</v>
      </c>
      <c r="D154" s="12" t="s">
        <v>48</v>
      </c>
      <c r="E154" s="19" t="s">
        <v>796</v>
      </c>
      <c r="F154" s="19" t="s">
        <v>654</v>
      </c>
      <c r="G154" s="12" t="s">
        <v>226</v>
      </c>
      <c r="H154" s="19" t="s">
        <v>53</v>
      </c>
      <c r="I154" s="19" t="s">
        <v>25</v>
      </c>
      <c r="J154" s="12" t="s">
        <v>211</v>
      </c>
      <c r="K154" s="12" t="s">
        <v>86</v>
      </c>
      <c r="L154" s="19" t="s">
        <v>797</v>
      </c>
      <c r="M154" s="19" t="s">
        <v>150</v>
      </c>
      <c r="N154" s="19" t="s">
        <v>151</v>
      </c>
      <c r="O154" s="12" t="s">
        <v>29</v>
      </c>
      <c r="P154" s="20">
        <v>10000</v>
      </c>
      <c r="Q154" s="21">
        <v>6429</v>
      </c>
      <c r="R154" s="21">
        <v>4795</v>
      </c>
      <c r="S154" s="22">
        <f t="shared" si="15"/>
        <v>47950000</v>
      </c>
      <c r="T154" s="19" t="s">
        <v>1035</v>
      </c>
      <c r="U154" s="19" t="s">
        <v>31</v>
      </c>
      <c r="V154" s="23" t="s">
        <v>1705</v>
      </c>
      <c r="W154" s="10">
        <f>VLOOKUP(B154,[1]PL1!$A$11:AP$1509,35,1)</f>
        <v>10000</v>
      </c>
      <c r="X154" s="11">
        <f t="shared" si="16"/>
        <v>47950000</v>
      </c>
    </row>
    <row r="155" spans="1:24" s="1" customFormat="1" ht="90" x14ac:dyDescent="0.25">
      <c r="A155" s="12">
        <v>704</v>
      </c>
      <c r="B155" s="18" t="s">
        <v>1071</v>
      </c>
      <c r="C155" s="12">
        <f>VLOOKUP(B155,[1]PL1!A$9:AP$1509,4,1)</f>
        <v>232</v>
      </c>
      <c r="D155" s="12" t="s">
        <v>41</v>
      </c>
      <c r="E155" s="19" t="s">
        <v>417</v>
      </c>
      <c r="F155" s="19" t="s">
        <v>418</v>
      </c>
      <c r="G155" s="12" t="s">
        <v>42</v>
      </c>
      <c r="H155" s="19" t="s">
        <v>53</v>
      </c>
      <c r="I155" s="19" t="s">
        <v>25</v>
      </c>
      <c r="J155" s="12" t="s">
        <v>1489</v>
      </c>
      <c r="K155" s="12" t="s">
        <v>86</v>
      </c>
      <c r="L155" s="19" t="s">
        <v>1587</v>
      </c>
      <c r="M155" s="19" t="s">
        <v>393</v>
      </c>
      <c r="N155" s="19" t="s">
        <v>28</v>
      </c>
      <c r="O155" s="12" t="s">
        <v>29</v>
      </c>
      <c r="P155" s="20">
        <v>27700</v>
      </c>
      <c r="Q155" s="21">
        <v>7200</v>
      </c>
      <c r="R155" s="21">
        <v>1020</v>
      </c>
      <c r="S155" s="22">
        <f t="shared" ref="S155:S166" si="17">R155*P155</f>
        <v>28254000</v>
      </c>
      <c r="T155" s="19" t="s">
        <v>393</v>
      </c>
      <c r="U155" s="19" t="s">
        <v>67</v>
      </c>
      <c r="V155" s="23" t="s">
        <v>1733</v>
      </c>
      <c r="W155" s="10">
        <f>VLOOKUP(B155,[1]PL1!$A$11:AP$1509,35,1)</f>
        <v>5000</v>
      </c>
      <c r="X155" s="11">
        <f t="shared" si="16"/>
        <v>5100000</v>
      </c>
    </row>
    <row r="156" spans="1:24" s="1" customFormat="1" ht="90" x14ac:dyDescent="0.25">
      <c r="A156" s="12">
        <v>715</v>
      </c>
      <c r="B156" s="18" t="s">
        <v>750</v>
      </c>
      <c r="C156" s="12">
        <f>VLOOKUP(B156,[1]PL1!A$9:AP$1509,4,1)</f>
        <v>13</v>
      </c>
      <c r="D156" s="12" t="s">
        <v>22</v>
      </c>
      <c r="E156" s="19" t="s">
        <v>819</v>
      </c>
      <c r="F156" s="19" t="s">
        <v>1793</v>
      </c>
      <c r="G156" s="12" t="s">
        <v>1814</v>
      </c>
      <c r="H156" s="19" t="s">
        <v>132</v>
      </c>
      <c r="I156" s="19" t="s">
        <v>45</v>
      </c>
      <c r="J156" s="12" t="s">
        <v>1490</v>
      </c>
      <c r="K156" s="12" t="s">
        <v>86</v>
      </c>
      <c r="L156" s="19" t="s">
        <v>821</v>
      </c>
      <c r="M156" s="19" t="s">
        <v>812</v>
      </c>
      <c r="N156" s="19" t="s">
        <v>28</v>
      </c>
      <c r="O156" s="12" t="s">
        <v>38</v>
      </c>
      <c r="P156" s="20">
        <v>17500</v>
      </c>
      <c r="Q156" s="21">
        <v>4830</v>
      </c>
      <c r="R156" s="21">
        <v>4410</v>
      </c>
      <c r="S156" s="22">
        <f t="shared" si="17"/>
        <v>77175000</v>
      </c>
      <c r="T156" s="19" t="s">
        <v>1102</v>
      </c>
      <c r="U156" s="19" t="s">
        <v>67</v>
      </c>
      <c r="V156" s="23" t="s">
        <v>1760</v>
      </c>
      <c r="W156" s="10">
        <f>VLOOKUP(B156,[1]PL1!$A$11:AP$1509,35,1)</f>
        <v>2000</v>
      </c>
      <c r="X156" s="11">
        <f t="shared" si="16"/>
        <v>8820000</v>
      </c>
    </row>
    <row r="157" spans="1:24" s="1" customFormat="1" ht="240" x14ac:dyDescent="0.25">
      <c r="A157" s="12">
        <v>718</v>
      </c>
      <c r="B157" s="18" t="s">
        <v>987</v>
      </c>
      <c r="C157" s="12">
        <f>VLOOKUP(B157,[1]PL1!A$9:AP$1509,4,1)</f>
        <v>12</v>
      </c>
      <c r="D157" s="12" t="s">
        <v>48</v>
      </c>
      <c r="E157" s="19" t="s">
        <v>751</v>
      </c>
      <c r="F157" s="19" t="s">
        <v>655</v>
      </c>
      <c r="G157" s="12" t="s">
        <v>1410</v>
      </c>
      <c r="H157" s="19" t="s">
        <v>132</v>
      </c>
      <c r="I157" s="19" t="s">
        <v>45</v>
      </c>
      <c r="J157" s="12" t="s">
        <v>480</v>
      </c>
      <c r="K157" s="12" t="s">
        <v>86</v>
      </c>
      <c r="L157" s="19" t="s">
        <v>752</v>
      </c>
      <c r="M157" s="19" t="s">
        <v>1171</v>
      </c>
      <c r="N157" s="19" t="s">
        <v>232</v>
      </c>
      <c r="O157" s="12" t="s">
        <v>38</v>
      </c>
      <c r="P157" s="20">
        <v>3200</v>
      </c>
      <c r="Q157" s="21">
        <v>18500</v>
      </c>
      <c r="R157" s="21">
        <v>15330</v>
      </c>
      <c r="S157" s="22">
        <f t="shared" si="17"/>
        <v>49056000</v>
      </c>
      <c r="T157" s="19" t="s">
        <v>749</v>
      </c>
      <c r="U157" s="19" t="s">
        <v>219</v>
      </c>
      <c r="V157" s="23" t="s">
        <v>1762</v>
      </c>
      <c r="W157" s="10">
        <f>VLOOKUP(B157,[1]PL1!$A$11:AP$1509,35,1)</f>
        <v>1000</v>
      </c>
      <c r="X157" s="11">
        <f t="shared" si="16"/>
        <v>15330000</v>
      </c>
    </row>
    <row r="158" spans="1:24" s="1" customFormat="1" ht="60" x14ac:dyDescent="0.25">
      <c r="A158" s="12">
        <v>731</v>
      </c>
      <c r="B158" s="18" t="s">
        <v>856</v>
      </c>
      <c r="C158" s="12">
        <f>VLOOKUP(B158,[1]PL1!A$9:AP$1509,4,1)</f>
        <v>719</v>
      </c>
      <c r="D158" s="12" t="s">
        <v>22</v>
      </c>
      <c r="E158" s="19" t="s">
        <v>1411</v>
      </c>
      <c r="F158" s="19" t="s">
        <v>1787</v>
      </c>
      <c r="G158" s="12" t="s">
        <v>129</v>
      </c>
      <c r="H158" s="19" t="s">
        <v>449</v>
      </c>
      <c r="I158" s="19" t="s">
        <v>25</v>
      </c>
      <c r="J158" s="12" t="s">
        <v>54</v>
      </c>
      <c r="K158" s="12" t="s">
        <v>86</v>
      </c>
      <c r="L158" s="19" t="s">
        <v>1563</v>
      </c>
      <c r="M158" s="19" t="s">
        <v>445</v>
      </c>
      <c r="N158" s="19" t="s">
        <v>28</v>
      </c>
      <c r="O158" s="12" t="s">
        <v>166</v>
      </c>
      <c r="P158" s="20">
        <v>48500</v>
      </c>
      <c r="Q158" s="21">
        <v>800</v>
      </c>
      <c r="R158" s="21">
        <v>651</v>
      </c>
      <c r="S158" s="22">
        <f t="shared" si="17"/>
        <v>31573500</v>
      </c>
      <c r="T158" s="19" t="s">
        <v>446</v>
      </c>
      <c r="U158" s="19" t="s">
        <v>31</v>
      </c>
      <c r="V158" s="23" t="s">
        <v>1722</v>
      </c>
      <c r="W158" s="10">
        <f>VLOOKUP(B158,[1]PL1!$A$11:AP$1509,35,1)</f>
        <v>5000</v>
      </c>
      <c r="X158" s="11">
        <f t="shared" si="16"/>
        <v>3255000</v>
      </c>
    </row>
    <row r="159" spans="1:24" s="1" customFormat="1" ht="60" x14ac:dyDescent="0.25">
      <c r="A159" s="12">
        <v>732</v>
      </c>
      <c r="B159" s="18" t="s">
        <v>768</v>
      </c>
      <c r="C159" s="12">
        <f>VLOOKUP(B159,[1]PL1!A$9:AP$1509,4,1)</f>
        <v>109</v>
      </c>
      <c r="D159" s="12" t="s">
        <v>22</v>
      </c>
      <c r="E159" s="19" t="s">
        <v>454</v>
      </c>
      <c r="F159" s="19" t="s">
        <v>455</v>
      </c>
      <c r="G159" s="12" t="s">
        <v>226</v>
      </c>
      <c r="H159" s="19" t="s">
        <v>449</v>
      </c>
      <c r="I159" s="19" t="s">
        <v>25</v>
      </c>
      <c r="J159" s="12" t="s">
        <v>54</v>
      </c>
      <c r="K159" s="12" t="s">
        <v>86</v>
      </c>
      <c r="L159" s="19" t="s">
        <v>456</v>
      </c>
      <c r="M159" s="19" t="s">
        <v>445</v>
      </c>
      <c r="N159" s="19" t="s">
        <v>28</v>
      </c>
      <c r="O159" s="12" t="s">
        <v>166</v>
      </c>
      <c r="P159" s="20">
        <v>129700</v>
      </c>
      <c r="Q159" s="21">
        <v>1000</v>
      </c>
      <c r="R159" s="21">
        <v>1000</v>
      </c>
      <c r="S159" s="22">
        <f t="shared" si="17"/>
        <v>129700000</v>
      </c>
      <c r="T159" s="19" t="s">
        <v>446</v>
      </c>
      <c r="U159" s="19" t="s">
        <v>31</v>
      </c>
      <c r="V159" s="23" t="s">
        <v>1722</v>
      </c>
      <c r="W159" s="10">
        <f>VLOOKUP(B159,[1]PL1!$A$11:AP$1509,35,1)</f>
        <v>20000</v>
      </c>
      <c r="X159" s="11">
        <f t="shared" si="16"/>
        <v>20000000</v>
      </c>
    </row>
    <row r="160" spans="1:24" s="1" customFormat="1" ht="60" x14ac:dyDescent="0.25">
      <c r="A160" s="12">
        <v>735</v>
      </c>
      <c r="B160" s="18" t="s">
        <v>1261</v>
      </c>
      <c r="C160" s="12">
        <f>VLOOKUP(B160,[1]PL1!A$9:AP$1509,4,1)</f>
        <v>109</v>
      </c>
      <c r="D160" s="12" t="s">
        <v>22</v>
      </c>
      <c r="E160" s="19" t="s">
        <v>769</v>
      </c>
      <c r="F160" s="19" t="s">
        <v>455</v>
      </c>
      <c r="G160" s="12" t="s">
        <v>104</v>
      </c>
      <c r="H160" s="19" t="s">
        <v>770</v>
      </c>
      <c r="I160" s="19" t="s">
        <v>25</v>
      </c>
      <c r="J160" s="12" t="s">
        <v>54</v>
      </c>
      <c r="K160" s="12" t="s">
        <v>86</v>
      </c>
      <c r="L160" s="19" t="s">
        <v>771</v>
      </c>
      <c r="M160" s="19" t="s">
        <v>754</v>
      </c>
      <c r="N160" s="19" t="s">
        <v>28</v>
      </c>
      <c r="O160" s="12" t="s">
        <v>29</v>
      </c>
      <c r="P160" s="20">
        <v>39600</v>
      </c>
      <c r="Q160" s="21">
        <v>1900</v>
      </c>
      <c r="R160" s="21">
        <v>1150</v>
      </c>
      <c r="S160" s="22">
        <f t="shared" si="17"/>
        <v>45540000</v>
      </c>
      <c r="T160" s="19" t="s">
        <v>755</v>
      </c>
      <c r="U160" s="19" t="s">
        <v>31</v>
      </c>
      <c r="V160" s="23" t="s">
        <v>1755</v>
      </c>
      <c r="W160" s="10">
        <f>VLOOKUP(B160,[1]PL1!$A$11:AP$1509,35,1)</f>
        <v>10000</v>
      </c>
      <c r="X160" s="11">
        <f t="shared" si="16"/>
        <v>11500000</v>
      </c>
    </row>
    <row r="161" spans="1:24" s="1" customFormat="1" ht="105" x14ac:dyDescent="0.25">
      <c r="A161" s="12">
        <v>741</v>
      </c>
      <c r="B161" s="18" t="s">
        <v>1037</v>
      </c>
      <c r="C161" s="12">
        <f>VLOOKUP(B161,[1]PL1!A$9:AP$1509,4,1)</f>
        <v>528</v>
      </c>
      <c r="D161" s="12" t="s">
        <v>44</v>
      </c>
      <c r="E161" s="19" t="s">
        <v>1412</v>
      </c>
      <c r="F161" s="19" t="s">
        <v>283</v>
      </c>
      <c r="G161" s="12" t="s">
        <v>90</v>
      </c>
      <c r="H161" s="19" t="s">
        <v>447</v>
      </c>
      <c r="I161" s="19" t="s">
        <v>25</v>
      </c>
      <c r="J161" s="12" t="s">
        <v>54</v>
      </c>
      <c r="K161" s="12" t="s">
        <v>86</v>
      </c>
      <c r="L161" s="19" t="s">
        <v>1562</v>
      </c>
      <c r="M161" s="19" t="s">
        <v>791</v>
      </c>
      <c r="N161" s="19" t="s">
        <v>28</v>
      </c>
      <c r="O161" s="12" t="s">
        <v>166</v>
      </c>
      <c r="P161" s="20">
        <v>120000</v>
      </c>
      <c r="Q161" s="21">
        <v>4400</v>
      </c>
      <c r="R161" s="21">
        <v>2400</v>
      </c>
      <c r="S161" s="22">
        <f t="shared" si="17"/>
        <v>288000000</v>
      </c>
      <c r="T161" s="19" t="s">
        <v>838</v>
      </c>
      <c r="U161" s="19" t="s">
        <v>31</v>
      </c>
      <c r="V161" s="23" t="s">
        <v>1721</v>
      </c>
      <c r="W161" s="10">
        <f>VLOOKUP(B161,[1]PL1!$A$11:AP$1509,35,1)</f>
        <v>10000</v>
      </c>
      <c r="X161" s="11">
        <f t="shared" si="16"/>
        <v>24000000</v>
      </c>
    </row>
    <row r="162" spans="1:24" s="1" customFormat="1" ht="90" x14ac:dyDescent="0.25">
      <c r="A162" s="12">
        <v>761</v>
      </c>
      <c r="B162" s="18" t="s">
        <v>1056</v>
      </c>
      <c r="C162" s="12">
        <f>VLOOKUP(B162,[1]PL1!A$9:AP$1509,4,1)</f>
        <v>672</v>
      </c>
      <c r="D162" s="12" t="s">
        <v>22</v>
      </c>
      <c r="E162" s="19" t="s">
        <v>1413</v>
      </c>
      <c r="F162" s="19" t="s">
        <v>39</v>
      </c>
      <c r="G162" s="12" t="s">
        <v>1414</v>
      </c>
      <c r="H162" s="19" t="s">
        <v>24</v>
      </c>
      <c r="I162" s="19" t="s">
        <v>25</v>
      </c>
      <c r="J162" s="12" t="s">
        <v>1491</v>
      </c>
      <c r="K162" s="12" t="s">
        <v>86</v>
      </c>
      <c r="L162" s="19" t="s">
        <v>1608</v>
      </c>
      <c r="M162" s="19" t="s">
        <v>1609</v>
      </c>
      <c r="N162" s="19" t="s">
        <v>28</v>
      </c>
      <c r="O162" s="12" t="s">
        <v>29</v>
      </c>
      <c r="P162" s="20">
        <v>60000</v>
      </c>
      <c r="Q162" s="21">
        <v>700</v>
      </c>
      <c r="R162" s="21">
        <v>630</v>
      </c>
      <c r="S162" s="22">
        <f t="shared" si="17"/>
        <v>37800000</v>
      </c>
      <c r="T162" s="19" t="s">
        <v>1672</v>
      </c>
      <c r="U162" s="19" t="s">
        <v>31</v>
      </c>
      <c r="V162" s="23" t="s">
        <v>1745</v>
      </c>
      <c r="W162" s="10">
        <f>VLOOKUP(B162,[1]PL1!$A$11:AP$1509,35,1)</f>
        <v>20000</v>
      </c>
      <c r="X162" s="11">
        <f t="shared" si="16"/>
        <v>12600000</v>
      </c>
    </row>
    <row r="163" spans="1:24" s="1" customFormat="1" ht="90" x14ac:dyDescent="0.25">
      <c r="A163" s="12">
        <v>764</v>
      </c>
      <c r="B163" s="18" t="s">
        <v>1152</v>
      </c>
      <c r="C163" s="12">
        <f>VLOOKUP(B163,[1]PL1!A$9:AP$1509,4,1)</f>
        <v>672</v>
      </c>
      <c r="D163" s="12" t="s">
        <v>22</v>
      </c>
      <c r="E163" s="19" t="s">
        <v>589</v>
      </c>
      <c r="F163" s="19" t="s">
        <v>39</v>
      </c>
      <c r="G163" s="12" t="s">
        <v>590</v>
      </c>
      <c r="H163" s="19" t="s">
        <v>312</v>
      </c>
      <c r="I163" s="19" t="s">
        <v>25</v>
      </c>
      <c r="J163" s="12" t="s">
        <v>591</v>
      </c>
      <c r="K163" s="12" t="s">
        <v>86</v>
      </c>
      <c r="L163" s="19" t="s">
        <v>592</v>
      </c>
      <c r="M163" s="19" t="s">
        <v>584</v>
      </c>
      <c r="N163" s="19" t="s">
        <v>28</v>
      </c>
      <c r="O163" s="12" t="s">
        <v>78</v>
      </c>
      <c r="P163" s="20">
        <v>437000</v>
      </c>
      <c r="Q163" s="21">
        <v>3300</v>
      </c>
      <c r="R163" s="21">
        <v>3300</v>
      </c>
      <c r="S163" s="22">
        <f t="shared" si="17"/>
        <v>1442100000</v>
      </c>
      <c r="T163" s="19" t="s">
        <v>585</v>
      </c>
      <c r="U163" s="19" t="s">
        <v>31</v>
      </c>
      <c r="V163" s="23" t="s">
        <v>1679</v>
      </c>
      <c r="W163" s="10">
        <f>VLOOKUP(B163,[1]PL1!$A$11:AP$1509,35,1)</f>
        <v>20000</v>
      </c>
      <c r="X163" s="11">
        <f t="shared" si="16"/>
        <v>66000000</v>
      </c>
    </row>
    <row r="164" spans="1:24" s="1" customFormat="1" ht="90" x14ac:dyDescent="0.25">
      <c r="A164" s="12">
        <v>769</v>
      </c>
      <c r="B164" s="18" t="s">
        <v>772</v>
      </c>
      <c r="C164" s="12">
        <f>VLOOKUP(B164,[1]PL1!A$9:AP$1509,4,1)</f>
        <v>672</v>
      </c>
      <c r="D164" s="12" t="s">
        <v>44</v>
      </c>
      <c r="E164" s="19" t="s">
        <v>1415</v>
      </c>
      <c r="F164" s="19" t="s">
        <v>39</v>
      </c>
      <c r="G164" s="12" t="s">
        <v>1805</v>
      </c>
      <c r="H164" s="19" t="s">
        <v>312</v>
      </c>
      <c r="I164" s="19" t="s">
        <v>25</v>
      </c>
      <c r="J164" s="12" t="s">
        <v>591</v>
      </c>
      <c r="K164" s="12" t="s">
        <v>86</v>
      </c>
      <c r="L164" s="19" t="s">
        <v>1557</v>
      </c>
      <c r="M164" s="19" t="s">
        <v>472</v>
      </c>
      <c r="N164" s="19" t="s">
        <v>962</v>
      </c>
      <c r="O164" s="12" t="s">
        <v>78</v>
      </c>
      <c r="P164" s="20">
        <v>50000</v>
      </c>
      <c r="Q164" s="21">
        <v>5500</v>
      </c>
      <c r="R164" s="21">
        <v>3949</v>
      </c>
      <c r="S164" s="22">
        <f t="shared" si="17"/>
        <v>197450000</v>
      </c>
      <c r="T164" s="19" t="s">
        <v>986</v>
      </c>
      <c r="U164" s="19" t="s">
        <v>219</v>
      </c>
      <c r="V164" s="23" t="s">
        <v>1716</v>
      </c>
      <c r="W164" s="10">
        <f>VLOOKUP(B164,[1]PL1!$A$11:AP$1509,35,1)</f>
        <v>30000</v>
      </c>
      <c r="X164" s="11">
        <f t="shared" si="16"/>
        <v>118470000</v>
      </c>
    </row>
    <row r="165" spans="1:24" s="1" customFormat="1" ht="90" x14ac:dyDescent="0.25">
      <c r="A165" s="12">
        <v>773</v>
      </c>
      <c r="B165" s="18" t="s">
        <v>1209</v>
      </c>
      <c r="C165" s="12">
        <f>VLOOKUP(B165,[1]PL1!A$9:AP$1509,4,1)</f>
        <v>672</v>
      </c>
      <c r="D165" s="12" t="s">
        <v>22</v>
      </c>
      <c r="E165" s="19" t="s">
        <v>1416</v>
      </c>
      <c r="F165" s="19" t="s">
        <v>39</v>
      </c>
      <c r="G165" s="12" t="s">
        <v>1095</v>
      </c>
      <c r="H165" s="19" t="s">
        <v>24</v>
      </c>
      <c r="I165" s="19" t="s">
        <v>25</v>
      </c>
      <c r="J165" s="12" t="s">
        <v>1492</v>
      </c>
      <c r="K165" s="12" t="s">
        <v>86</v>
      </c>
      <c r="L165" s="19" t="s">
        <v>1096</v>
      </c>
      <c r="M165" s="19" t="s">
        <v>1523</v>
      </c>
      <c r="N165" s="19" t="s">
        <v>28</v>
      </c>
      <c r="O165" s="12" t="s">
        <v>29</v>
      </c>
      <c r="P165" s="20">
        <v>70000</v>
      </c>
      <c r="Q165" s="21">
        <v>4000</v>
      </c>
      <c r="R165" s="21">
        <v>3906</v>
      </c>
      <c r="S165" s="22">
        <f t="shared" si="17"/>
        <v>273420000</v>
      </c>
      <c r="T165" s="19" t="s">
        <v>1652</v>
      </c>
      <c r="U165" s="19" t="s">
        <v>31</v>
      </c>
      <c r="V165" s="23" t="s">
        <v>1686</v>
      </c>
      <c r="W165" s="10">
        <f>VLOOKUP(B165,[1]PL1!$A$11:AP$1509,35,1)</f>
        <v>10000</v>
      </c>
      <c r="X165" s="11">
        <f t="shared" si="16"/>
        <v>39060000</v>
      </c>
    </row>
    <row r="166" spans="1:24" s="1" customFormat="1" ht="90" x14ac:dyDescent="0.25">
      <c r="A166" s="12">
        <v>774</v>
      </c>
      <c r="B166" s="18" t="s">
        <v>539</v>
      </c>
      <c r="C166" s="12">
        <f>VLOOKUP(B166,[1]PL1!A$9:AP$1509,4,1)</f>
        <v>672</v>
      </c>
      <c r="D166" s="12" t="s">
        <v>22</v>
      </c>
      <c r="E166" s="19" t="s">
        <v>798</v>
      </c>
      <c r="F166" s="19" t="s">
        <v>39</v>
      </c>
      <c r="G166" s="12" t="s">
        <v>1417</v>
      </c>
      <c r="H166" s="19" t="s">
        <v>312</v>
      </c>
      <c r="I166" s="19" t="s">
        <v>25</v>
      </c>
      <c r="J166" s="12" t="s">
        <v>799</v>
      </c>
      <c r="K166" s="12" t="s">
        <v>86</v>
      </c>
      <c r="L166" s="19" t="s">
        <v>800</v>
      </c>
      <c r="M166" s="19" t="s">
        <v>1574</v>
      </c>
      <c r="N166" s="19" t="s">
        <v>28</v>
      </c>
      <c r="O166" s="12" t="s">
        <v>78</v>
      </c>
      <c r="P166" s="20">
        <v>80000</v>
      </c>
      <c r="Q166" s="21">
        <v>2500</v>
      </c>
      <c r="R166" s="21">
        <v>2500</v>
      </c>
      <c r="S166" s="22">
        <f t="shared" si="17"/>
        <v>200000000</v>
      </c>
      <c r="T166" s="19" t="s">
        <v>1665</v>
      </c>
      <c r="U166" s="19" t="s">
        <v>31</v>
      </c>
      <c r="V166" s="23" t="s">
        <v>1730</v>
      </c>
      <c r="W166" s="10">
        <f>VLOOKUP(B166,[1]PL1!$A$11:AP$1509,35,1)</f>
        <v>20000</v>
      </c>
      <c r="X166" s="11">
        <f t="shared" si="16"/>
        <v>50000000</v>
      </c>
    </row>
    <row r="167" spans="1:24" s="1" customFormat="1" ht="90" x14ac:dyDescent="0.25">
      <c r="A167" s="12">
        <v>778</v>
      </c>
      <c r="B167" s="18" t="s">
        <v>186</v>
      </c>
      <c r="C167" s="12">
        <f>VLOOKUP(B167,[1]PL1!A$9:AP$1509,4,1)</f>
        <v>987</v>
      </c>
      <c r="D167" s="12" t="s">
        <v>22</v>
      </c>
      <c r="E167" s="19" t="s">
        <v>1072</v>
      </c>
      <c r="F167" s="19" t="s">
        <v>657</v>
      </c>
      <c r="G167" s="12" t="s">
        <v>1073</v>
      </c>
      <c r="H167" s="19" t="s">
        <v>132</v>
      </c>
      <c r="I167" s="19" t="s">
        <v>231</v>
      </c>
      <c r="J167" s="12" t="s">
        <v>479</v>
      </c>
      <c r="K167" s="12" t="s">
        <v>86</v>
      </c>
      <c r="L167" s="19" t="s">
        <v>1074</v>
      </c>
      <c r="M167" s="19" t="s">
        <v>1059</v>
      </c>
      <c r="N167" s="19" t="s">
        <v>28</v>
      </c>
      <c r="O167" s="12" t="s">
        <v>38</v>
      </c>
      <c r="P167" s="20">
        <v>6220</v>
      </c>
      <c r="Q167" s="21">
        <v>3700</v>
      </c>
      <c r="R167" s="21">
        <v>3700</v>
      </c>
      <c r="S167" s="22">
        <f t="shared" ref="S167:S187" si="18">R167*P167</f>
        <v>23014000</v>
      </c>
      <c r="T167" s="19" t="s">
        <v>1059</v>
      </c>
      <c r="U167" s="19" t="s">
        <v>67</v>
      </c>
      <c r="V167" s="23" t="s">
        <v>1690</v>
      </c>
      <c r="W167" s="10">
        <f>VLOOKUP(B167,[1]PL1!$A$11:AP$1509,35,1)</f>
        <v>100</v>
      </c>
      <c r="X167" s="11">
        <f t="shared" si="16"/>
        <v>370000</v>
      </c>
    </row>
    <row r="168" spans="1:24" s="1" customFormat="1" ht="90" x14ac:dyDescent="0.25">
      <c r="A168" s="12">
        <v>782</v>
      </c>
      <c r="B168" s="18" t="s">
        <v>955</v>
      </c>
      <c r="C168" s="12">
        <f>VLOOKUP(B168,[1]PL1!A$9:AP$1509,4,1)</f>
        <v>989</v>
      </c>
      <c r="D168" s="12" t="s">
        <v>22</v>
      </c>
      <c r="E168" s="19" t="s">
        <v>658</v>
      </c>
      <c r="F168" s="19" t="s">
        <v>659</v>
      </c>
      <c r="G168" s="12" t="s">
        <v>650</v>
      </c>
      <c r="H168" s="19" t="s">
        <v>60</v>
      </c>
      <c r="I168" s="19" t="s">
        <v>231</v>
      </c>
      <c r="J168" s="12" t="s">
        <v>651</v>
      </c>
      <c r="K168" s="12" t="s">
        <v>86</v>
      </c>
      <c r="L168" s="19" t="s">
        <v>660</v>
      </c>
      <c r="M168" s="19" t="s">
        <v>612</v>
      </c>
      <c r="N168" s="19" t="s">
        <v>28</v>
      </c>
      <c r="O168" s="12" t="s">
        <v>65</v>
      </c>
      <c r="P168" s="20">
        <v>3030</v>
      </c>
      <c r="Q168" s="21">
        <v>21000</v>
      </c>
      <c r="R168" s="21">
        <v>18900</v>
      </c>
      <c r="S168" s="22">
        <f t="shared" si="18"/>
        <v>57267000</v>
      </c>
      <c r="T168" s="19" t="s">
        <v>1824</v>
      </c>
      <c r="U168" s="19" t="s">
        <v>31</v>
      </c>
      <c r="V168" s="23" t="s">
        <v>1740</v>
      </c>
      <c r="W168" s="10">
        <f>VLOOKUP(B168,[1]PL1!$A$11:AP$1509,35,1)</f>
        <v>10</v>
      </c>
      <c r="X168" s="11">
        <f t="shared" si="16"/>
        <v>189000</v>
      </c>
    </row>
    <row r="169" spans="1:24" s="1" customFormat="1" ht="75" x14ac:dyDescent="0.25">
      <c r="A169" s="12">
        <v>786</v>
      </c>
      <c r="B169" s="18" t="s">
        <v>432</v>
      </c>
      <c r="C169" s="12">
        <f>VLOOKUP(B169,[1]PL1!A$9:AP$1509,4,1)</f>
        <v>48</v>
      </c>
      <c r="D169" s="12" t="s">
        <v>22</v>
      </c>
      <c r="E169" s="19" t="s">
        <v>433</v>
      </c>
      <c r="F169" s="19" t="s">
        <v>187</v>
      </c>
      <c r="G169" s="12" t="s">
        <v>188</v>
      </c>
      <c r="H169" s="19" t="s">
        <v>91</v>
      </c>
      <c r="I169" s="19" t="s">
        <v>25</v>
      </c>
      <c r="J169" s="12" t="s">
        <v>434</v>
      </c>
      <c r="K169" s="12" t="s">
        <v>86</v>
      </c>
      <c r="L169" s="19" t="s">
        <v>435</v>
      </c>
      <c r="M169" s="19" t="s">
        <v>436</v>
      </c>
      <c r="N169" s="19" t="s">
        <v>28</v>
      </c>
      <c r="O169" s="12" t="s">
        <v>29</v>
      </c>
      <c r="P169" s="20">
        <v>295800</v>
      </c>
      <c r="Q169" s="21">
        <v>890</v>
      </c>
      <c r="R169" s="21">
        <v>672</v>
      </c>
      <c r="S169" s="22">
        <f t="shared" si="18"/>
        <v>198777600</v>
      </c>
      <c r="T169" s="19" t="s">
        <v>1661</v>
      </c>
      <c r="U169" s="19" t="s">
        <v>31</v>
      </c>
      <c r="V169" s="23" t="s">
        <v>1723</v>
      </c>
      <c r="W169" s="10">
        <f>VLOOKUP(B169,[1]PL1!$A$11:AP$1509,35,1)</f>
        <v>30000</v>
      </c>
      <c r="X169" s="11">
        <f t="shared" si="16"/>
        <v>20160000</v>
      </c>
    </row>
    <row r="170" spans="1:24" s="1" customFormat="1" ht="150" x14ac:dyDescent="0.25">
      <c r="A170" s="12">
        <v>787</v>
      </c>
      <c r="B170" s="18" t="s">
        <v>872</v>
      </c>
      <c r="C170" s="12">
        <f>VLOOKUP(B170,[1]PL1!A$9:AP$1509,4,1)</f>
        <v>48</v>
      </c>
      <c r="D170" s="12" t="s">
        <v>41</v>
      </c>
      <c r="E170" s="19" t="s">
        <v>1418</v>
      </c>
      <c r="F170" s="19" t="s">
        <v>187</v>
      </c>
      <c r="G170" s="12" t="s">
        <v>766</v>
      </c>
      <c r="H170" s="19" t="s">
        <v>106</v>
      </c>
      <c r="I170" s="19" t="s">
        <v>25</v>
      </c>
      <c r="J170" s="12" t="s">
        <v>112</v>
      </c>
      <c r="K170" s="12" t="s">
        <v>86</v>
      </c>
      <c r="L170" s="19" t="s">
        <v>1644</v>
      </c>
      <c r="M170" s="19" t="s">
        <v>1639</v>
      </c>
      <c r="N170" s="19" t="s">
        <v>28</v>
      </c>
      <c r="O170" s="12" t="s">
        <v>29</v>
      </c>
      <c r="P170" s="20">
        <v>49200</v>
      </c>
      <c r="Q170" s="21">
        <v>1611</v>
      </c>
      <c r="R170" s="21">
        <v>450</v>
      </c>
      <c r="S170" s="22">
        <f t="shared" si="18"/>
        <v>22140000</v>
      </c>
      <c r="T170" s="19" t="s">
        <v>1675</v>
      </c>
      <c r="U170" s="19" t="s">
        <v>31</v>
      </c>
      <c r="V170" s="23" t="s">
        <v>1761</v>
      </c>
      <c r="W170" s="10">
        <f>VLOOKUP(B170,[1]PL1!$A$11:AP$1509,35,1)</f>
        <v>14000</v>
      </c>
      <c r="X170" s="11">
        <f t="shared" si="16"/>
        <v>6300000</v>
      </c>
    </row>
    <row r="171" spans="1:24" s="1" customFormat="1" ht="90" x14ac:dyDescent="0.25">
      <c r="A171" s="12">
        <v>788</v>
      </c>
      <c r="B171" s="18" t="s">
        <v>994</v>
      </c>
      <c r="C171" s="12">
        <f>VLOOKUP(B171,[1]PL1!A$9:AP$1509,4,1)</f>
        <v>48</v>
      </c>
      <c r="D171" s="12" t="s">
        <v>22</v>
      </c>
      <c r="E171" s="19" t="s">
        <v>995</v>
      </c>
      <c r="F171" s="19" t="s">
        <v>187</v>
      </c>
      <c r="G171" s="12" t="s">
        <v>996</v>
      </c>
      <c r="H171" s="19" t="s">
        <v>100</v>
      </c>
      <c r="I171" s="19" t="s">
        <v>25</v>
      </c>
      <c r="J171" s="12" t="s">
        <v>328</v>
      </c>
      <c r="K171" s="12" t="s">
        <v>92</v>
      </c>
      <c r="L171" s="19" t="s">
        <v>997</v>
      </c>
      <c r="M171" s="19" t="s">
        <v>991</v>
      </c>
      <c r="N171" s="19" t="s">
        <v>28</v>
      </c>
      <c r="O171" s="12" t="s">
        <v>29</v>
      </c>
      <c r="P171" s="20">
        <v>16800</v>
      </c>
      <c r="Q171" s="21">
        <v>3600</v>
      </c>
      <c r="R171" s="21">
        <v>3599</v>
      </c>
      <c r="S171" s="22">
        <f t="shared" si="18"/>
        <v>60463200</v>
      </c>
      <c r="T171" s="19" t="s">
        <v>992</v>
      </c>
      <c r="U171" s="19" t="s">
        <v>31</v>
      </c>
      <c r="V171" s="23" t="s">
        <v>1717</v>
      </c>
      <c r="W171" s="10">
        <f>VLOOKUP(B171,[1]PL1!$A$11:AP$1509,35,1)</f>
        <v>6000</v>
      </c>
      <c r="X171" s="11">
        <f t="shared" si="16"/>
        <v>21594000</v>
      </c>
    </row>
    <row r="172" spans="1:24" s="1" customFormat="1" ht="75" x14ac:dyDescent="0.25">
      <c r="A172" s="12">
        <v>799</v>
      </c>
      <c r="B172" s="18" t="s">
        <v>857</v>
      </c>
      <c r="C172" s="12">
        <f>VLOOKUP(B172,[1]PL1!A$9:AP$1509,4,1)</f>
        <v>788</v>
      </c>
      <c r="D172" s="12" t="s">
        <v>192</v>
      </c>
      <c r="E172" s="19" t="s">
        <v>540</v>
      </c>
      <c r="F172" s="19" t="s">
        <v>1769</v>
      </c>
      <c r="G172" s="12" t="s">
        <v>42</v>
      </c>
      <c r="H172" s="19" t="s">
        <v>390</v>
      </c>
      <c r="I172" s="19" t="s">
        <v>25</v>
      </c>
      <c r="J172" s="12" t="s">
        <v>498</v>
      </c>
      <c r="K172" s="12" t="s">
        <v>86</v>
      </c>
      <c r="L172" s="19" t="s">
        <v>541</v>
      </c>
      <c r="M172" s="19" t="s">
        <v>499</v>
      </c>
      <c r="N172" s="19" t="s">
        <v>28</v>
      </c>
      <c r="O172" s="12" t="s">
        <v>166</v>
      </c>
      <c r="P172" s="20">
        <v>790000</v>
      </c>
      <c r="Q172" s="21">
        <v>1200</v>
      </c>
      <c r="R172" s="21">
        <v>920</v>
      </c>
      <c r="S172" s="22">
        <f t="shared" si="18"/>
        <v>726800000</v>
      </c>
      <c r="T172" s="19" t="s">
        <v>500</v>
      </c>
      <c r="U172" s="19" t="s">
        <v>31</v>
      </c>
      <c r="V172" s="23" t="s">
        <v>1703</v>
      </c>
      <c r="W172" s="10">
        <f>VLOOKUP(B172,[1]PL1!$A$11:AP$1509,35,1)</f>
        <v>40000</v>
      </c>
      <c r="X172" s="11">
        <f t="shared" si="16"/>
        <v>36800000</v>
      </c>
    </row>
    <row r="173" spans="1:24" s="1" customFormat="1" ht="105" x14ac:dyDescent="0.25">
      <c r="A173" s="12">
        <v>800</v>
      </c>
      <c r="B173" s="18" t="s">
        <v>1110</v>
      </c>
      <c r="C173" s="12">
        <f>VLOOKUP(B173,[1]PL1!A$9:AP$1509,4,1)</f>
        <v>788</v>
      </c>
      <c r="D173" s="12" t="s">
        <v>48</v>
      </c>
      <c r="E173" s="19" t="s">
        <v>858</v>
      </c>
      <c r="F173" s="19" t="s">
        <v>1769</v>
      </c>
      <c r="G173" s="12" t="s">
        <v>859</v>
      </c>
      <c r="H173" s="19" t="s">
        <v>447</v>
      </c>
      <c r="I173" s="19" t="s">
        <v>25</v>
      </c>
      <c r="J173" s="12" t="s">
        <v>238</v>
      </c>
      <c r="K173" s="12" t="s">
        <v>86</v>
      </c>
      <c r="L173" s="19" t="s">
        <v>860</v>
      </c>
      <c r="M173" s="19" t="s">
        <v>791</v>
      </c>
      <c r="N173" s="19" t="s">
        <v>28</v>
      </c>
      <c r="O173" s="12" t="s">
        <v>166</v>
      </c>
      <c r="P173" s="20">
        <v>475000</v>
      </c>
      <c r="Q173" s="21">
        <v>1400</v>
      </c>
      <c r="R173" s="21">
        <v>700</v>
      </c>
      <c r="S173" s="22">
        <f t="shared" si="18"/>
        <v>332500000</v>
      </c>
      <c r="T173" s="19" t="s">
        <v>838</v>
      </c>
      <c r="U173" s="19" t="s">
        <v>31</v>
      </c>
      <c r="V173" s="23" t="s">
        <v>1721</v>
      </c>
      <c r="W173" s="10">
        <f>VLOOKUP(B173,[1]PL1!$A$11:AP$1509,35,1)</f>
        <v>20000</v>
      </c>
      <c r="X173" s="11">
        <f t="shared" si="16"/>
        <v>14000000</v>
      </c>
    </row>
    <row r="174" spans="1:24" s="1" customFormat="1" ht="60" x14ac:dyDescent="0.25">
      <c r="A174" s="12">
        <v>802</v>
      </c>
      <c r="B174" s="18" t="s">
        <v>1236</v>
      </c>
      <c r="C174" s="12">
        <f>VLOOKUP(B174,[1]PL1!A$9:AP$1509,4,1)</f>
        <v>788</v>
      </c>
      <c r="D174" s="12" t="s">
        <v>44</v>
      </c>
      <c r="E174" s="19" t="s">
        <v>382</v>
      </c>
      <c r="F174" s="19" t="s">
        <v>1769</v>
      </c>
      <c r="G174" s="12" t="s">
        <v>383</v>
      </c>
      <c r="H174" s="19" t="s">
        <v>378</v>
      </c>
      <c r="I174" s="19" t="s">
        <v>25</v>
      </c>
      <c r="J174" s="12" t="s">
        <v>138</v>
      </c>
      <c r="K174" s="12" t="s">
        <v>86</v>
      </c>
      <c r="L174" s="19" t="s">
        <v>384</v>
      </c>
      <c r="M174" s="19" t="s">
        <v>379</v>
      </c>
      <c r="N174" s="19" t="s">
        <v>55</v>
      </c>
      <c r="O174" s="12" t="s">
        <v>29</v>
      </c>
      <c r="P174" s="20">
        <v>210000</v>
      </c>
      <c r="Q174" s="21">
        <v>2100</v>
      </c>
      <c r="R174" s="21">
        <v>1700</v>
      </c>
      <c r="S174" s="22">
        <f t="shared" si="18"/>
        <v>357000000</v>
      </c>
      <c r="T174" s="19" t="s">
        <v>1657</v>
      </c>
      <c r="U174" s="19" t="s">
        <v>31</v>
      </c>
      <c r="V174" s="23" t="s">
        <v>1704</v>
      </c>
      <c r="W174" s="10">
        <f>VLOOKUP(B174,[1]PL1!$A$11:AP$1509,35,1)</f>
        <v>30000</v>
      </c>
      <c r="X174" s="11">
        <f t="shared" si="16"/>
        <v>51000000</v>
      </c>
    </row>
    <row r="175" spans="1:24" s="1" customFormat="1" ht="75" x14ac:dyDescent="0.25">
      <c r="A175" s="12">
        <v>805</v>
      </c>
      <c r="B175" s="18" t="s">
        <v>1310</v>
      </c>
      <c r="C175" s="12">
        <f>VLOOKUP(B175,[1]PL1!A$9:AP$1509,4,1)</f>
        <v>90</v>
      </c>
      <c r="D175" s="12" t="s">
        <v>44</v>
      </c>
      <c r="E175" s="19" t="s">
        <v>1419</v>
      </c>
      <c r="F175" s="19" t="s">
        <v>741</v>
      </c>
      <c r="G175" s="12" t="s">
        <v>42</v>
      </c>
      <c r="H175" s="19" t="s">
        <v>53</v>
      </c>
      <c r="I175" s="19" t="s">
        <v>25</v>
      </c>
      <c r="J175" s="12" t="s">
        <v>54</v>
      </c>
      <c r="K175" s="12" t="s">
        <v>86</v>
      </c>
      <c r="L175" s="19" t="s">
        <v>1561</v>
      </c>
      <c r="M175" s="19" t="s">
        <v>1238</v>
      </c>
      <c r="N175" s="19" t="s">
        <v>28</v>
      </c>
      <c r="O175" s="12" t="s">
        <v>29</v>
      </c>
      <c r="P175" s="20">
        <v>191000</v>
      </c>
      <c r="Q175" s="21">
        <v>3200</v>
      </c>
      <c r="R175" s="21">
        <v>3000</v>
      </c>
      <c r="S175" s="22">
        <f t="shared" si="18"/>
        <v>573000000</v>
      </c>
      <c r="T175" s="19" t="s">
        <v>1823</v>
      </c>
      <c r="U175" s="19" t="s">
        <v>31</v>
      </c>
      <c r="V175" s="23" t="s">
        <v>1720</v>
      </c>
      <c r="W175" s="10">
        <f>VLOOKUP(B175,[1]PL1!$A$11:AP$1509,35,1)</f>
        <v>1000</v>
      </c>
      <c r="X175" s="11">
        <f t="shared" si="16"/>
        <v>3000000</v>
      </c>
    </row>
    <row r="176" spans="1:24" s="1" customFormat="1" ht="135" x14ac:dyDescent="0.25">
      <c r="A176" s="12">
        <v>810</v>
      </c>
      <c r="B176" s="18" t="s">
        <v>912</v>
      </c>
      <c r="C176" s="12">
        <f>VLOOKUP(B176,[1]PL1!A$9:AP$1509,4,1)</f>
        <v>881</v>
      </c>
      <c r="D176" s="12" t="s">
        <v>48</v>
      </c>
      <c r="E176" s="19" t="s">
        <v>1181</v>
      </c>
      <c r="F176" s="19" t="s">
        <v>1776</v>
      </c>
      <c r="G176" s="12" t="s">
        <v>822</v>
      </c>
      <c r="H176" s="19" t="s">
        <v>132</v>
      </c>
      <c r="I176" s="19" t="s">
        <v>45</v>
      </c>
      <c r="J176" s="12" t="s">
        <v>369</v>
      </c>
      <c r="K176" s="12" t="s">
        <v>248</v>
      </c>
      <c r="L176" s="19" t="s">
        <v>1182</v>
      </c>
      <c r="M176" s="19" t="s">
        <v>1545</v>
      </c>
      <c r="N176" s="19" t="s">
        <v>293</v>
      </c>
      <c r="O176" s="12" t="s">
        <v>38</v>
      </c>
      <c r="P176" s="20">
        <v>800</v>
      </c>
      <c r="Q176" s="21">
        <v>20600</v>
      </c>
      <c r="R176" s="21">
        <v>18900</v>
      </c>
      <c r="S176" s="22">
        <f t="shared" si="18"/>
        <v>15120000</v>
      </c>
      <c r="T176" s="19" t="s">
        <v>1825</v>
      </c>
      <c r="U176" s="19" t="s">
        <v>219</v>
      </c>
      <c r="V176" s="23" t="s">
        <v>1701</v>
      </c>
      <c r="W176" s="10">
        <f>VLOOKUP(B176,[1]PL1!$A$11:AP$1509,35,1)</f>
        <v>200</v>
      </c>
      <c r="X176" s="11">
        <f t="shared" si="16"/>
        <v>3780000</v>
      </c>
    </row>
    <row r="177" spans="1:24" s="1" customFormat="1" ht="75" x14ac:dyDescent="0.25">
      <c r="A177" s="12">
        <v>813</v>
      </c>
      <c r="B177" s="18" t="s">
        <v>903</v>
      </c>
      <c r="C177" s="12">
        <f>VLOOKUP(B177,[1]PL1!A$9:AP$1509,4,1)</f>
        <v>748</v>
      </c>
      <c r="D177" s="12" t="s">
        <v>22</v>
      </c>
      <c r="E177" s="19" t="s">
        <v>913</v>
      </c>
      <c r="F177" s="19" t="s">
        <v>781</v>
      </c>
      <c r="G177" s="12" t="s">
        <v>349</v>
      </c>
      <c r="H177" s="19" t="s">
        <v>91</v>
      </c>
      <c r="I177" s="19" t="s">
        <v>25</v>
      </c>
      <c r="J177" s="12" t="s">
        <v>54</v>
      </c>
      <c r="K177" s="12" t="s">
        <v>86</v>
      </c>
      <c r="L177" s="19" t="s">
        <v>914</v>
      </c>
      <c r="M177" s="19" t="s">
        <v>342</v>
      </c>
      <c r="N177" s="19" t="s">
        <v>28</v>
      </c>
      <c r="O177" s="12" t="s">
        <v>29</v>
      </c>
      <c r="P177" s="20">
        <v>204000</v>
      </c>
      <c r="Q177" s="21">
        <v>2100</v>
      </c>
      <c r="R177" s="21">
        <v>1050</v>
      </c>
      <c r="S177" s="22">
        <f t="shared" si="18"/>
        <v>214200000</v>
      </c>
      <c r="T177" s="19" t="s">
        <v>911</v>
      </c>
      <c r="U177" s="19" t="s">
        <v>31</v>
      </c>
      <c r="V177" s="23" t="s">
        <v>1700</v>
      </c>
      <c r="W177" s="10">
        <f>VLOOKUP(B177,[1]PL1!$A$11:AP$1509,35,1)</f>
        <v>50000</v>
      </c>
      <c r="X177" s="11">
        <f t="shared" si="16"/>
        <v>52500000</v>
      </c>
    </row>
    <row r="178" spans="1:24" s="1" customFormat="1" ht="60" x14ac:dyDescent="0.25">
      <c r="A178" s="12">
        <v>814</v>
      </c>
      <c r="B178" s="18" t="s">
        <v>1311</v>
      </c>
      <c r="C178" s="12">
        <f>VLOOKUP(B178,[1]PL1!A$9:AP$1509,4,1)</f>
        <v>748</v>
      </c>
      <c r="D178" s="12" t="s">
        <v>22</v>
      </c>
      <c r="E178" s="19" t="s">
        <v>966</v>
      </c>
      <c r="F178" s="19" t="s">
        <v>781</v>
      </c>
      <c r="G178" s="12" t="s">
        <v>220</v>
      </c>
      <c r="H178" s="19" t="s">
        <v>106</v>
      </c>
      <c r="I178" s="19" t="s">
        <v>25</v>
      </c>
      <c r="J178" s="12" t="s">
        <v>959</v>
      </c>
      <c r="K178" s="12" t="s">
        <v>86</v>
      </c>
      <c r="L178" s="19" t="s">
        <v>967</v>
      </c>
      <c r="M178" s="19" t="s">
        <v>1623</v>
      </c>
      <c r="N178" s="19" t="s">
        <v>28</v>
      </c>
      <c r="O178" s="12" t="s">
        <v>29</v>
      </c>
      <c r="P178" s="20">
        <v>296300</v>
      </c>
      <c r="Q178" s="21">
        <v>2160</v>
      </c>
      <c r="R178" s="21">
        <v>1800</v>
      </c>
      <c r="S178" s="22">
        <f t="shared" si="18"/>
        <v>533340000</v>
      </c>
      <c r="T178" s="19" t="s">
        <v>1821</v>
      </c>
      <c r="U178" s="19" t="s">
        <v>31</v>
      </c>
      <c r="V178" s="23" t="s">
        <v>1753</v>
      </c>
      <c r="W178" s="10">
        <f>VLOOKUP(B178,[1]PL1!$A$11:AP$1509,35,1)</f>
        <v>20000</v>
      </c>
      <c r="X178" s="11">
        <f t="shared" si="16"/>
        <v>36000000</v>
      </c>
    </row>
    <row r="179" spans="1:24" s="1" customFormat="1" ht="60" x14ac:dyDescent="0.25">
      <c r="A179" s="12">
        <v>818</v>
      </c>
      <c r="B179" s="18" t="s">
        <v>979</v>
      </c>
      <c r="C179" s="12">
        <f>VLOOKUP(B179,[1]PL1!A$9:AP$1509,4,1)</f>
        <v>748</v>
      </c>
      <c r="D179" s="12" t="s">
        <v>44</v>
      </c>
      <c r="E179" s="19" t="s">
        <v>1420</v>
      </c>
      <c r="F179" s="19" t="s">
        <v>781</v>
      </c>
      <c r="G179" s="12" t="s">
        <v>116</v>
      </c>
      <c r="H179" s="19" t="s">
        <v>246</v>
      </c>
      <c r="I179" s="19" t="s">
        <v>45</v>
      </c>
      <c r="J179" s="12" t="s">
        <v>51</v>
      </c>
      <c r="K179" s="12" t="s">
        <v>86</v>
      </c>
      <c r="L179" s="19" t="s">
        <v>1598</v>
      </c>
      <c r="M179" s="19" t="s">
        <v>1599</v>
      </c>
      <c r="N179" s="19" t="s">
        <v>962</v>
      </c>
      <c r="O179" s="12" t="s">
        <v>46</v>
      </c>
      <c r="P179" s="20">
        <v>3070</v>
      </c>
      <c r="Q179" s="21">
        <v>30000</v>
      </c>
      <c r="R179" s="21">
        <v>29900</v>
      </c>
      <c r="S179" s="22">
        <f t="shared" si="18"/>
        <v>91793000</v>
      </c>
      <c r="T179" s="19" t="s">
        <v>1670</v>
      </c>
      <c r="U179" s="19" t="s">
        <v>31</v>
      </c>
      <c r="V179" s="23" t="s">
        <v>1741</v>
      </c>
      <c r="W179" s="10">
        <f>VLOOKUP(B179,[1]PL1!$A$11:AP$1509,35,1)</f>
        <v>200</v>
      </c>
      <c r="X179" s="11">
        <f t="shared" si="16"/>
        <v>5980000</v>
      </c>
    </row>
    <row r="180" spans="1:24" s="1" customFormat="1" ht="75" x14ac:dyDescent="0.25">
      <c r="A180" s="12">
        <v>822</v>
      </c>
      <c r="B180" s="18" t="s">
        <v>284</v>
      </c>
      <c r="C180" s="12">
        <f>VLOOKUP(B180,[1]PL1!A$9:AP$1509,4,1)</f>
        <v>530</v>
      </c>
      <c r="D180" s="12" t="s">
        <v>22</v>
      </c>
      <c r="E180" s="19" t="s">
        <v>731</v>
      </c>
      <c r="F180" s="19" t="s">
        <v>732</v>
      </c>
      <c r="G180" s="12" t="s">
        <v>42</v>
      </c>
      <c r="H180" s="19" t="s">
        <v>53</v>
      </c>
      <c r="I180" s="19" t="s">
        <v>25</v>
      </c>
      <c r="J180" s="12" t="s">
        <v>107</v>
      </c>
      <c r="K180" s="12" t="s">
        <v>86</v>
      </c>
      <c r="L180" s="19" t="s">
        <v>733</v>
      </c>
      <c r="M180" s="19" t="s">
        <v>342</v>
      </c>
      <c r="N180" s="19" t="s">
        <v>28</v>
      </c>
      <c r="O180" s="12" t="s">
        <v>29</v>
      </c>
      <c r="P180" s="20">
        <v>61000</v>
      </c>
      <c r="Q180" s="21">
        <v>2250</v>
      </c>
      <c r="R180" s="21">
        <v>2247</v>
      </c>
      <c r="S180" s="22">
        <f t="shared" si="18"/>
        <v>137067000</v>
      </c>
      <c r="T180" s="19" t="s">
        <v>726</v>
      </c>
      <c r="U180" s="19" t="s">
        <v>31</v>
      </c>
      <c r="V180" s="23" t="s">
        <v>1757</v>
      </c>
      <c r="W180" s="10">
        <f>VLOOKUP(B180,[1]PL1!$A$11:AP$1509,35,1)</f>
        <v>500</v>
      </c>
      <c r="X180" s="11">
        <f t="shared" ref="X180:X211" si="19">W180*R180</f>
        <v>1123500</v>
      </c>
    </row>
    <row r="181" spans="1:24" s="1" customFormat="1" ht="90" x14ac:dyDescent="0.25">
      <c r="A181" s="12">
        <v>824</v>
      </c>
      <c r="B181" s="18" t="s">
        <v>1038</v>
      </c>
      <c r="C181" s="12">
        <f>VLOOKUP(B181,[1]PL1!A$9:AP$1509,4,1)</f>
        <v>686</v>
      </c>
      <c r="D181" s="12" t="s">
        <v>22</v>
      </c>
      <c r="E181" s="19" t="s">
        <v>661</v>
      </c>
      <c r="F181" s="19" t="s">
        <v>662</v>
      </c>
      <c r="G181" s="12" t="s">
        <v>285</v>
      </c>
      <c r="H181" s="19" t="s">
        <v>132</v>
      </c>
      <c r="I181" s="19" t="s">
        <v>45</v>
      </c>
      <c r="J181" s="12" t="s">
        <v>663</v>
      </c>
      <c r="K181" s="12" t="s">
        <v>86</v>
      </c>
      <c r="L181" s="19" t="s">
        <v>664</v>
      </c>
      <c r="M181" s="19" t="s">
        <v>612</v>
      </c>
      <c r="N181" s="19" t="s">
        <v>28</v>
      </c>
      <c r="O181" s="12" t="s">
        <v>38</v>
      </c>
      <c r="P181" s="20">
        <v>1200</v>
      </c>
      <c r="Q181" s="21">
        <v>1900</v>
      </c>
      <c r="R181" s="21">
        <v>1029</v>
      </c>
      <c r="S181" s="22">
        <f t="shared" si="18"/>
        <v>1234800</v>
      </c>
      <c r="T181" s="19" t="s">
        <v>1824</v>
      </c>
      <c r="U181" s="19" t="s">
        <v>31</v>
      </c>
      <c r="V181" s="23" t="s">
        <v>1740</v>
      </c>
      <c r="W181" s="10">
        <f>VLOOKUP(B181,[1]PL1!$A$11:AP$1509,35,1)</f>
        <v>200</v>
      </c>
      <c r="X181" s="11">
        <f t="shared" si="19"/>
        <v>205800</v>
      </c>
    </row>
    <row r="182" spans="1:24" s="1" customFormat="1" ht="60" x14ac:dyDescent="0.25">
      <c r="A182" s="12">
        <v>826</v>
      </c>
      <c r="B182" s="18" t="s">
        <v>419</v>
      </c>
      <c r="C182" s="12">
        <f>VLOOKUP(B182,[1]PL1!A$9:AP$1509,4,1)</f>
        <v>531</v>
      </c>
      <c r="D182" s="12" t="s">
        <v>48</v>
      </c>
      <c r="E182" s="19" t="s">
        <v>1421</v>
      </c>
      <c r="F182" s="19" t="s">
        <v>1039</v>
      </c>
      <c r="G182" s="12" t="s">
        <v>181</v>
      </c>
      <c r="H182" s="19" t="s">
        <v>106</v>
      </c>
      <c r="I182" s="19" t="s">
        <v>25</v>
      </c>
      <c r="J182" s="12" t="s">
        <v>54</v>
      </c>
      <c r="K182" s="12" t="s">
        <v>92</v>
      </c>
      <c r="L182" s="19" t="s">
        <v>1524</v>
      </c>
      <c r="M182" s="19" t="s">
        <v>1525</v>
      </c>
      <c r="N182" s="19" t="s">
        <v>225</v>
      </c>
      <c r="O182" s="12" t="s">
        <v>29</v>
      </c>
      <c r="P182" s="20">
        <v>155000</v>
      </c>
      <c r="Q182" s="21">
        <v>2700</v>
      </c>
      <c r="R182" s="21">
        <v>2220</v>
      </c>
      <c r="S182" s="22">
        <f t="shared" si="18"/>
        <v>344100000</v>
      </c>
      <c r="T182" s="19" t="s">
        <v>1653</v>
      </c>
      <c r="U182" s="19" t="s">
        <v>31</v>
      </c>
      <c r="V182" s="23" t="s">
        <v>1686</v>
      </c>
      <c r="W182" s="10">
        <f>VLOOKUP(B182,[1]PL1!$A$11:AP$1509,35,1)</f>
        <v>2000</v>
      </c>
      <c r="X182" s="11">
        <f t="shared" si="19"/>
        <v>4440000</v>
      </c>
    </row>
    <row r="183" spans="1:24" s="1" customFormat="1" ht="90" x14ac:dyDescent="0.25">
      <c r="A183" s="12">
        <v>827</v>
      </c>
      <c r="B183" s="18" t="s">
        <v>1312</v>
      </c>
      <c r="C183" s="12">
        <f>VLOOKUP(B183,[1]PL1!A$9:AP$1509,4,1)</f>
        <v>531</v>
      </c>
      <c r="D183" s="12" t="s">
        <v>48</v>
      </c>
      <c r="E183" s="19" t="s">
        <v>1422</v>
      </c>
      <c r="F183" s="19" t="s">
        <v>1039</v>
      </c>
      <c r="G183" s="12" t="s">
        <v>90</v>
      </c>
      <c r="H183" s="19" t="s">
        <v>106</v>
      </c>
      <c r="I183" s="19" t="s">
        <v>25</v>
      </c>
      <c r="J183" s="12" t="s">
        <v>1168</v>
      </c>
      <c r="K183" s="12" t="s">
        <v>243</v>
      </c>
      <c r="L183" s="19" t="s">
        <v>1169</v>
      </c>
      <c r="M183" s="19" t="s">
        <v>150</v>
      </c>
      <c r="N183" s="19" t="s">
        <v>151</v>
      </c>
      <c r="O183" s="12" t="s">
        <v>29</v>
      </c>
      <c r="P183" s="20">
        <v>23000</v>
      </c>
      <c r="Q183" s="21">
        <v>5834</v>
      </c>
      <c r="R183" s="21">
        <v>4800</v>
      </c>
      <c r="S183" s="22">
        <f t="shared" si="18"/>
        <v>110400000</v>
      </c>
      <c r="T183" s="19" t="s">
        <v>1158</v>
      </c>
      <c r="U183" s="19" t="s">
        <v>219</v>
      </c>
      <c r="V183" s="23" t="s">
        <v>1698</v>
      </c>
      <c r="W183" s="10">
        <f>VLOOKUP(B183,[1]PL1!$A$11:AP$1509,35,1)</f>
        <v>3000</v>
      </c>
      <c r="X183" s="11">
        <f t="shared" si="19"/>
        <v>14400000</v>
      </c>
    </row>
    <row r="184" spans="1:24" s="1" customFormat="1" ht="60" x14ac:dyDescent="0.25">
      <c r="A184" s="12">
        <v>828</v>
      </c>
      <c r="B184" s="18" t="s">
        <v>1313</v>
      </c>
      <c r="C184" s="12">
        <f>VLOOKUP(B184,[1]PL1!A$9:AP$1509,4,1)</f>
        <v>219</v>
      </c>
      <c r="D184" s="12" t="s">
        <v>22</v>
      </c>
      <c r="E184" s="19" t="s">
        <v>1423</v>
      </c>
      <c r="F184" s="19" t="s">
        <v>420</v>
      </c>
      <c r="G184" s="12" t="s">
        <v>84</v>
      </c>
      <c r="H184" s="19" t="s">
        <v>106</v>
      </c>
      <c r="I184" s="19" t="s">
        <v>25</v>
      </c>
      <c r="J184" s="12" t="s">
        <v>107</v>
      </c>
      <c r="K184" s="12" t="s">
        <v>86</v>
      </c>
      <c r="L184" s="19" t="s">
        <v>1843</v>
      </c>
      <c r="M184" s="19" t="s">
        <v>473</v>
      </c>
      <c r="N184" s="19" t="s">
        <v>28</v>
      </c>
      <c r="O184" s="12" t="s">
        <v>29</v>
      </c>
      <c r="P184" s="20">
        <v>490500</v>
      </c>
      <c r="Q184" s="21">
        <v>350</v>
      </c>
      <c r="R184" s="21">
        <v>132</v>
      </c>
      <c r="S184" s="22">
        <f t="shared" si="18"/>
        <v>64746000</v>
      </c>
      <c r="T184" s="19" t="s">
        <v>474</v>
      </c>
      <c r="U184" s="19" t="s">
        <v>67</v>
      </c>
      <c r="V184" s="23" t="s">
        <v>1683</v>
      </c>
      <c r="W184" s="10">
        <f>VLOOKUP(B184,[1]PL1!$A$11:AP$1509,35,1)</f>
        <v>30000</v>
      </c>
      <c r="X184" s="11">
        <f t="shared" si="19"/>
        <v>3960000</v>
      </c>
    </row>
    <row r="185" spans="1:24" s="1" customFormat="1" ht="60" x14ac:dyDescent="0.25">
      <c r="A185" s="12">
        <v>831</v>
      </c>
      <c r="B185" s="18" t="s">
        <v>487</v>
      </c>
      <c r="C185" s="12">
        <f>VLOOKUP(B185,[1]PL1!A$9:AP$1509,4,1)</f>
        <v>219</v>
      </c>
      <c r="D185" s="12" t="s">
        <v>22</v>
      </c>
      <c r="E185" s="19" t="s">
        <v>488</v>
      </c>
      <c r="F185" s="19" t="s">
        <v>420</v>
      </c>
      <c r="G185" s="12" t="s">
        <v>1034</v>
      </c>
      <c r="H185" s="19" t="s">
        <v>60</v>
      </c>
      <c r="I185" s="19" t="s">
        <v>231</v>
      </c>
      <c r="J185" s="12" t="s">
        <v>489</v>
      </c>
      <c r="K185" s="12" t="s">
        <v>92</v>
      </c>
      <c r="L185" s="19" t="s">
        <v>490</v>
      </c>
      <c r="M185" s="19" t="s">
        <v>473</v>
      </c>
      <c r="N185" s="19" t="s">
        <v>28</v>
      </c>
      <c r="O185" s="12" t="s">
        <v>46</v>
      </c>
      <c r="P185" s="20">
        <v>30700</v>
      </c>
      <c r="Q185" s="21">
        <v>33800</v>
      </c>
      <c r="R185" s="21">
        <v>28300</v>
      </c>
      <c r="S185" s="22">
        <f t="shared" si="18"/>
        <v>868810000</v>
      </c>
      <c r="T185" s="19" t="s">
        <v>474</v>
      </c>
      <c r="U185" s="19" t="s">
        <v>67</v>
      </c>
      <c r="V185" s="23" t="s">
        <v>1683</v>
      </c>
      <c r="W185" s="10">
        <f>VLOOKUP(B185,[1]PL1!$A$11:AP$1509,35,1)</f>
        <v>200</v>
      </c>
      <c r="X185" s="11">
        <f t="shared" si="19"/>
        <v>5660000</v>
      </c>
    </row>
    <row r="186" spans="1:24" s="1" customFormat="1" ht="60" x14ac:dyDescent="0.25">
      <c r="A186" s="12">
        <v>834</v>
      </c>
      <c r="B186" s="18" t="s">
        <v>191</v>
      </c>
      <c r="C186" s="12">
        <f>VLOOKUP(B186,[1]PL1!A$9:AP$1509,4,1)</f>
        <v>220</v>
      </c>
      <c r="D186" s="12" t="s">
        <v>192</v>
      </c>
      <c r="E186" s="19" t="s">
        <v>193</v>
      </c>
      <c r="F186" s="19" t="s">
        <v>1781</v>
      </c>
      <c r="G186" s="12" t="s">
        <v>194</v>
      </c>
      <c r="H186" s="19" t="s">
        <v>195</v>
      </c>
      <c r="I186" s="19" t="s">
        <v>196</v>
      </c>
      <c r="J186" s="12" t="s">
        <v>197</v>
      </c>
      <c r="K186" s="12" t="s">
        <v>92</v>
      </c>
      <c r="L186" s="19" t="s">
        <v>198</v>
      </c>
      <c r="M186" s="19" t="s">
        <v>1569</v>
      </c>
      <c r="N186" s="19" t="s">
        <v>199</v>
      </c>
      <c r="O186" s="12" t="s">
        <v>29</v>
      </c>
      <c r="P186" s="20">
        <v>41000</v>
      </c>
      <c r="Q186" s="21">
        <v>9000</v>
      </c>
      <c r="R186" s="21">
        <v>9000</v>
      </c>
      <c r="S186" s="22">
        <f t="shared" si="18"/>
        <v>369000000</v>
      </c>
      <c r="T186" s="19" t="s">
        <v>177</v>
      </c>
      <c r="U186" s="19" t="s">
        <v>31</v>
      </c>
      <c r="V186" s="23" t="s">
        <v>1726</v>
      </c>
      <c r="W186" s="10">
        <f>VLOOKUP(B186,[1]PL1!$A$11:AP$1509,35,1)</f>
        <v>3000</v>
      </c>
      <c r="X186" s="11">
        <f t="shared" si="19"/>
        <v>27000000</v>
      </c>
    </row>
    <row r="187" spans="1:24" s="1" customFormat="1" ht="90" x14ac:dyDescent="0.25">
      <c r="A187" s="12">
        <v>838</v>
      </c>
      <c r="B187" s="18" t="s">
        <v>1314</v>
      </c>
      <c r="C187" s="12">
        <f>VLOOKUP(B187,[1]PL1!A$9:AP$1509,4,1)</f>
        <v>884</v>
      </c>
      <c r="D187" s="12" t="s">
        <v>22</v>
      </c>
      <c r="E187" s="19" t="s">
        <v>1424</v>
      </c>
      <c r="F187" s="19" t="s">
        <v>1779</v>
      </c>
      <c r="G187" s="12" t="s">
        <v>1148</v>
      </c>
      <c r="H187" s="19" t="s">
        <v>106</v>
      </c>
      <c r="I187" s="19" t="s">
        <v>25</v>
      </c>
      <c r="J187" s="12" t="s">
        <v>54</v>
      </c>
      <c r="K187" s="12" t="s">
        <v>92</v>
      </c>
      <c r="L187" s="19" t="s">
        <v>1551</v>
      </c>
      <c r="M187" s="19" t="s">
        <v>1552</v>
      </c>
      <c r="N187" s="19" t="s">
        <v>28</v>
      </c>
      <c r="O187" s="12" t="s">
        <v>29</v>
      </c>
      <c r="P187" s="20">
        <v>38800</v>
      </c>
      <c r="Q187" s="21">
        <v>4700</v>
      </c>
      <c r="R187" s="21">
        <v>3470</v>
      </c>
      <c r="S187" s="22">
        <f t="shared" si="18"/>
        <v>134636000</v>
      </c>
      <c r="T187" s="19" t="s">
        <v>743</v>
      </c>
      <c r="U187" s="19" t="s">
        <v>31</v>
      </c>
      <c r="V187" s="23" t="s">
        <v>1712</v>
      </c>
      <c r="W187" s="10">
        <f>VLOOKUP(B187,[1]PL1!$A$11:AP$1509,35,1)</f>
        <v>300</v>
      </c>
      <c r="X187" s="11">
        <f t="shared" si="19"/>
        <v>1041000</v>
      </c>
    </row>
    <row r="188" spans="1:24" s="1" customFormat="1" ht="90" x14ac:dyDescent="0.25">
      <c r="A188" s="12">
        <v>854</v>
      </c>
      <c r="B188" s="18" t="s">
        <v>1075</v>
      </c>
      <c r="C188" s="12">
        <f>VLOOKUP(B188,[1]PL1!A$9:AP$1509,4,1)</f>
        <v>970</v>
      </c>
      <c r="D188" s="12" t="s">
        <v>22</v>
      </c>
      <c r="E188" s="19" t="s">
        <v>998</v>
      </c>
      <c r="F188" s="19" t="s">
        <v>542</v>
      </c>
      <c r="G188" s="12" t="s">
        <v>90</v>
      </c>
      <c r="H188" s="19" t="s">
        <v>100</v>
      </c>
      <c r="I188" s="19" t="s">
        <v>25</v>
      </c>
      <c r="J188" s="12" t="s">
        <v>144</v>
      </c>
      <c r="K188" s="12" t="s">
        <v>92</v>
      </c>
      <c r="L188" s="19" t="s">
        <v>999</v>
      </c>
      <c r="M188" s="19" t="s">
        <v>991</v>
      </c>
      <c r="N188" s="19" t="s">
        <v>28</v>
      </c>
      <c r="O188" s="12" t="s">
        <v>29</v>
      </c>
      <c r="P188" s="20">
        <v>30000</v>
      </c>
      <c r="Q188" s="21">
        <v>2500</v>
      </c>
      <c r="R188" s="21">
        <v>2499</v>
      </c>
      <c r="S188" s="22">
        <f t="shared" ref="S188:S198" si="20">R188*P188</f>
        <v>74970000</v>
      </c>
      <c r="T188" s="19" t="s">
        <v>992</v>
      </c>
      <c r="U188" s="19" t="s">
        <v>31</v>
      </c>
      <c r="V188" s="23" t="s">
        <v>1717</v>
      </c>
      <c r="W188" s="10">
        <f>VLOOKUP(B188,[1]PL1!$A$11:AP$1509,35,1)</f>
        <v>10000</v>
      </c>
      <c r="X188" s="11">
        <f t="shared" si="19"/>
        <v>24990000</v>
      </c>
    </row>
    <row r="189" spans="1:24" s="1" customFormat="1" ht="105" x14ac:dyDescent="0.25">
      <c r="A189" s="12">
        <v>856</v>
      </c>
      <c r="B189" s="18" t="s">
        <v>1076</v>
      </c>
      <c r="C189" s="12">
        <f>VLOOKUP(B189,[1]PL1!A$9:AP$1509,4,1)</f>
        <v>970</v>
      </c>
      <c r="D189" s="12" t="s">
        <v>44</v>
      </c>
      <c r="E189" s="19" t="s">
        <v>801</v>
      </c>
      <c r="F189" s="19" t="s">
        <v>542</v>
      </c>
      <c r="G189" s="12" t="s">
        <v>113</v>
      </c>
      <c r="H189" s="19" t="s">
        <v>428</v>
      </c>
      <c r="I189" s="19" t="s">
        <v>25</v>
      </c>
      <c r="J189" s="12" t="s">
        <v>802</v>
      </c>
      <c r="K189" s="12" t="s">
        <v>92</v>
      </c>
      <c r="L189" s="19" t="s">
        <v>803</v>
      </c>
      <c r="M189" s="19" t="s">
        <v>1573</v>
      </c>
      <c r="N189" s="19" t="s">
        <v>28</v>
      </c>
      <c r="O189" s="12" t="s">
        <v>29</v>
      </c>
      <c r="P189" s="20">
        <v>40000</v>
      </c>
      <c r="Q189" s="21">
        <v>1706</v>
      </c>
      <c r="R189" s="21">
        <v>1400</v>
      </c>
      <c r="S189" s="22">
        <f t="shared" si="20"/>
        <v>56000000</v>
      </c>
      <c r="T189" s="19" t="s">
        <v>1665</v>
      </c>
      <c r="U189" s="19" t="s">
        <v>31</v>
      </c>
      <c r="V189" s="23" t="s">
        <v>1730</v>
      </c>
      <c r="W189" s="10">
        <f>VLOOKUP(B189,[1]PL1!$A$11:AP$1509,35,1)</f>
        <v>20000</v>
      </c>
      <c r="X189" s="11">
        <f t="shared" si="19"/>
        <v>28000000</v>
      </c>
    </row>
    <row r="190" spans="1:24" s="1" customFormat="1" ht="75" x14ac:dyDescent="0.25">
      <c r="A190" s="12">
        <v>865</v>
      </c>
      <c r="B190" s="18" t="s">
        <v>1111</v>
      </c>
      <c r="C190" s="12">
        <f>VLOOKUP(B190,[1]PL1!A$9:AP$1509,4,1)</f>
        <v>52</v>
      </c>
      <c r="D190" s="12" t="s">
        <v>22</v>
      </c>
      <c r="E190" s="19" t="s">
        <v>1425</v>
      </c>
      <c r="F190" s="19" t="s">
        <v>57</v>
      </c>
      <c r="G190" s="12" t="s">
        <v>113</v>
      </c>
      <c r="H190" s="19" t="s">
        <v>53</v>
      </c>
      <c r="I190" s="19" t="s">
        <v>25</v>
      </c>
      <c r="J190" s="12" t="s">
        <v>1493</v>
      </c>
      <c r="K190" s="12" t="s">
        <v>248</v>
      </c>
      <c r="L190" s="19" t="s">
        <v>1634</v>
      </c>
      <c r="M190" s="19" t="s">
        <v>1546</v>
      </c>
      <c r="N190" s="19" t="s">
        <v>28</v>
      </c>
      <c r="O190" s="12" t="s">
        <v>29</v>
      </c>
      <c r="P190" s="20">
        <v>15000</v>
      </c>
      <c r="Q190" s="21">
        <v>2500</v>
      </c>
      <c r="R190" s="21">
        <v>1150</v>
      </c>
      <c r="S190" s="22">
        <f t="shared" si="20"/>
        <v>17250000</v>
      </c>
      <c r="T190" s="19" t="s">
        <v>1674</v>
      </c>
      <c r="U190" s="19" t="s">
        <v>31</v>
      </c>
      <c r="V190" s="23" t="s">
        <v>1759</v>
      </c>
      <c r="W190" s="10">
        <f>VLOOKUP(B190,[1]PL1!$A$11:AP$1509,35,1)</f>
        <v>5000</v>
      </c>
      <c r="X190" s="11">
        <f t="shared" si="19"/>
        <v>5750000</v>
      </c>
    </row>
    <row r="191" spans="1:24" s="1" customFormat="1" ht="90" x14ac:dyDescent="0.25">
      <c r="A191" s="12">
        <v>868</v>
      </c>
      <c r="B191" s="18" t="s">
        <v>245</v>
      </c>
      <c r="C191" s="12">
        <f>VLOOKUP(B191,[1]PL1!A$9:AP$1509,4,1)</f>
        <v>847</v>
      </c>
      <c r="D191" s="12" t="s">
        <v>22</v>
      </c>
      <c r="E191" s="19" t="s">
        <v>1120</v>
      </c>
      <c r="F191" s="19" t="s">
        <v>667</v>
      </c>
      <c r="G191" s="12" t="s">
        <v>1195</v>
      </c>
      <c r="H191" s="19" t="s">
        <v>1426</v>
      </c>
      <c r="I191" s="19" t="s">
        <v>81</v>
      </c>
      <c r="J191" s="12" t="s">
        <v>82</v>
      </c>
      <c r="K191" s="12" t="s">
        <v>86</v>
      </c>
      <c r="L191" s="19" t="s">
        <v>1196</v>
      </c>
      <c r="M191" s="19" t="s">
        <v>1640</v>
      </c>
      <c r="N191" s="19" t="s">
        <v>28</v>
      </c>
      <c r="O191" s="12" t="s">
        <v>46</v>
      </c>
      <c r="P191" s="20">
        <v>69700</v>
      </c>
      <c r="Q191" s="21">
        <v>3000</v>
      </c>
      <c r="R191" s="21">
        <v>1320</v>
      </c>
      <c r="S191" s="22">
        <f t="shared" si="20"/>
        <v>92004000</v>
      </c>
      <c r="T191" s="19" t="s">
        <v>1675</v>
      </c>
      <c r="U191" s="19" t="s">
        <v>31</v>
      </c>
      <c r="V191" s="23" t="s">
        <v>1761</v>
      </c>
      <c r="W191" s="10">
        <f>VLOOKUP(B191,[1]PL1!$A$11:AP$1509,35,1)</f>
        <v>7000</v>
      </c>
      <c r="X191" s="11">
        <f t="shared" si="19"/>
        <v>9240000</v>
      </c>
    </row>
    <row r="192" spans="1:24" s="1" customFormat="1" ht="90" x14ac:dyDescent="0.25">
      <c r="A192" s="12">
        <v>872</v>
      </c>
      <c r="B192" s="18" t="s">
        <v>968</v>
      </c>
      <c r="C192" s="12">
        <f>VLOOKUP(B192,[1]PL1!A$9:AP$1509,4,1)</f>
        <v>990</v>
      </c>
      <c r="D192" s="12" t="s">
        <v>22</v>
      </c>
      <c r="E192" s="19" t="s">
        <v>666</v>
      </c>
      <c r="F192" s="19" t="s">
        <v>667</v>
      </c>
      <c r="G192" s="12" t="s">
        <v>669</v>
      </c>
      <c r="H192" s="19" t="s">
        <v>60</v>
      </c>
      <c r="I192" s="19" t="s">
        <v>231</v>
      </c>
      <c r="J192" s="12" t="s">
        <v>646</v>
      </c>
      <c r="K192" s="12" t="s">
        <v>86</v>
      </c>
      <c r="L192" s="19" t="s">
        <v>668</v>
      </c>
      <c r="M192" s="19" t="s">
        <v>612</v>
      </c>
      <c r="N192" s="19" t="s">
        <v>28</v>
      </c>
      <c r="O192" s="12" t="s">
        <v>65</v>
      </c>
      <c r="P192" s="20">
        <v>302500</v>
      </c>
      <c r="Q192" s="21">
        <v>10000</v>
      </c>
      <c r="R192" s="21">
        <v>6040</v>
      </c>
      <c r="S192" s="22">
        <f t="shared" si="20"/>
        <v>1827100000</v>
      </c>
      <c r="T192" s="19" t="s">
        <v>1824</v>
      </c>
      <c r="U192" s="19" t="s">
        <v>31</v>
      </c>
      <c r="V192" s="23" t="s">
        <v>1740</v>
      </c>
      <c r="W192" s="10">
        <f>VLOOKUP(B192,[1]PL1!$A$11:AP$1509,35,1)</f>
        <v>2000</v>
      </c>
      <c r="X192" s="11">
        <f t="shared" si="19"/>
        <v>12080000</v>
      </c>
    </row>
    <row r="193" spans="1:24" s="1" customFormat="1" ht="105" x14ac:dyDescent="0.25">
      <c r="A193" s="12">
        <v>876</v>
      </c>
      <c r="B193" s="18" t="s">
        <v>1077</v>
      </c>
      <c r="C193" s="12">
        <f>VLOOKUP(B193,[1]PL1!A$9:AP$1509,4,1)</f>
        <v>659</v>
      </c>
      <c r="D193" s="12" t="s">
        <v>22</v>
      </c>
      <c r="E193" s="19" t="s">
        <v>1427</v>
      </c>
      <c r="F193" s="19" t="s">
        <v>667</v>
      </c>
      <c r="G193" s="12" t="s">
        <v>1136</v>
      </c>
      <c r="H193" s="19" t="s">
        <v>1137</v>
      </c>
      <c r="I193" s="19" t="s">
        <v>1818</v>
      </c>
      <c r="J193" s="12" t="s">
        <v>1138</v>
      </c>
      <c r="K193" s="12" t="s">
        <v>86</v>
      </c>
      <c r="L193" s="19" t="s">
        <v>1544</v>
      </c>
      <c r="M193" s="19" t="s">
        <v>1255</v>
      </c>
      <c r="N193" s="19" t="s">
        <v>28</v>
      </c>
      <c r="O193" s="12" t="s">
        <v>65</v>
      </c>
      <c r="P193" s="20">
        <v>4400</v>
      </c>
      <c r="Q193" s="21">
        <v>24000</v>
      </c>
      <c r="R193" s="21">
        <v>21500</v>
      </c>
      <c r="S193" s="22">
        <f t="shared" si="20"/>
        <v>94600000</v>
      </c>
      <c r="T193" s="19" t="s">
        <v>1255</v>
      </c>
      <c r="U193" s="19" t="s">
        <v>67</v>
      </c>
      <c r="V193" s="23" t="s">
        <v>1699</v>
      </c>
      <c r="W193" s="10">
        <f>VLOOKUP(B193,[1]PL1!$A$11:AP$1509,35,1)</f>
        <v>500</v>
      </c>
      <c r="X193" s="11">
        <f t="shared" si="19"/>
        <v>10750000</v>
      </c>
    </row>
    <row r="194" spans="1:24" s="1" customFormat="1" ht="120" x14ac:dyDescent="0.25">
      <c r="A194" s="12">
        <v>879</v>
      </c>
      <c r="B194" s="18" t="s">
        <v>665</v>
      </c>
      <c r="C194" s="12">
        <f>VLOOKUP(B194,[1]PL1!A$9:AP$1509,4,1)</f>
        <v>978</v>
      </c>
      <c r="D194" s="12" t="s">
        <v>22</v>
      </c>
      <c r="E194" s="19" t="s">
        <v>1212</v>
      </c>
      <c r="F194" s="19" t="s">
        <v>1790</v>
      </c>
      <c r="G194" s="12" t="s">
        <v>1213</v>
      </c>
      <c r="H194" s="19" t="s">
        <v>1428</v>
      </c>
      <c r="I194" s="19" t="s">
        <v>25</v>
      </c>
      <c r="J194" s="12" t="s">
        <v>1214</v>
      </c>
      <c r="K194" s="12" t="s">
        <v>92</v>
      </c>
      <c r="L194" s="19" t="s">
        <v>1215</v>
      </c>
      <c r="M194" s="19" t="s">
        <v>1210</v>
      </c>
      <c r="N194" s="19" t="s">
        <v>28</v>
      </c>
      <c r="O194" s="12" t="s">
        <v>78</v>
      </c>
      <c r="P194" s="20">
        <v>27500</v>
      </c>
      <c r="Q194" s="21">
        <v>2800</v>
      </c>
      <c r="R194" s="21">
        <v>2500</v>
      </c>
      <c r="S194" s="22">
        <f t="shared" si="20"/>
        <v>68750000</v>
      </c>
      <c r="T194" s="19" t="s">
        <v>1664</v>
      </c>
      <c r="U194" s="19" t="s">
        <v>31</v>
      </c>
      <c r="V194" s="23" t="s">
        <v>1729</v>
      </c>
      <c r="W194" s="10">
        <f>VLOOKUP(B194,[1]PL1!$A$11:AP$1509,35,1)</f>
        <v>5000</v>
      </c>
      <c r="X194" s="11">
        <f t="shared" si="19"/>
        <v>12500000</v>
      </c>
    </row>
    <row r="195" spans="1:24" s="1" customFormat="1" ht="60" x14ac:dyDescent="0.25">
      <c r="A195" s="12">
        <v>885</v>
      </c>
      <c r="B195" s="18" t="s">
        <v>1211</v>
      </c>
      <c r="C195" s="12">
        <f>VLOOKUP(B195,[1]PL1!A$9:AP$1509,4,1)</f>
        <v>849</v>
      </c>
      <c r="D195" s="12" t="s">
        <v>22</v>
      </c>
      <c r="E195" s="19" t="s">
        <v>593</v>
      </c>
      <c r="F195" s="19" t="s">
        <v>594</v>
      </c>
      <c r="G195" s="12" t="s">
        <v>1837</v>
      </c>
      <c r="H195" s="19" t="s">
        <v>80</v>
      </c>
      <c r="I195" s="19" t="s">
        <v>81</v>
      </c>
      <c r="J195" s="12" t="s">
        <v>595</v>
      </c>
      <c r="K195" s="12" t="s">
        <v>86</v>
      </c>
      <c r="L195" s="19" t="s">
        <v>596</v>
      </c>
      <c r="M195" s="19" t="s">
        <v>584</v>
      </c>
      <c r="N195" s="19" t="s">
        <v>28</v>
      </c>
      <c r="O195" s="12" t="s">
        <v>46</v>
      </c>
      <c r="P195" s="20">
        <v>4000</v>
      </c>
      <c r="Q195" s="21">
        <v>42900</v>
      </c>
      <c r="R195" s="21">
        <v>39000</v>
      </c>
      <c r="S195" s="22">
        <f t="shared" si="20"/>
        <v>156000000</v>
      </c>
      <c r="T195" s="19" t="s">
        <v>585</v>
      </c>
      <c r="U195" s="19" t="s">
        <v>31</v>
      </c>
      <c r="V195" s="23" t="s">
        <v>1679</v>
      </c>
      <c r="W195" s="10">
        <f>VLOOKUP(B195,[1]PL1!$A$11:AP$1509,35,1)</f>
        <v>500</v>
      </c>
      <c r="X195" s="11">
        <f t="shared" si="19"/>
        <v>19500000</v>
      </c>
    </row>
    <row r="196" spans="1:24" s="1" customFormat="1" ht="60" x14ac:dyDescent="0.25">
      <c r="A196" s="12">
        <v>889</v>
      </c>
      <c r="B196" s="18" t="s">
        <v>1287</v>
      </c>
      <c r="C196" s="12">
        <f>VLOOKUP(B196,[1]PL1!A$9:AP$1509,4,1)</f>
        <v>953</v>
      </c>
      <c r="D196" s="12" t="s">
        <v>48</v>
      </c>
      <c r="E196" s="19" t="s">
        <v>1429</v>
      </c>
      <c r="F196" s="19" t="s">
        <v>103</v>
      </c>
      <c r="G196" s="12" t="s">
        <v>349</v>
      </c>
      <c r="H196" s="19" t="s">
        <v>24</v>
      </c>
      <c r="I196" s="19" t="s">
        <v>25</v>
      </c>
      <c r="J196" s="12" t="s">
        <v>852</v>
      </c>
      <c r="K196" s="12" t="s">
        <v>92</v>
      </c>
      <c r="L196" s="19" t="s">
        <v>1531</v>
      </c>
      <c r="M196" s="19" t="s">
        <v>1532</v>
      </c>
      <c r="N196" s="19" t="s">
        <v>1180</v>
      </c>
      <c r="O196" s="12" t="s">
        <v>29</v>
      </c>
      <c r="P196" s="20">
        <v>19000</v>
      </c>
      <c r="Q196" s="21">
        <v>9400</v>
      </c>
      <c r="R196" s="21">
        <v>7900</v>
      </c>
      <c r="S196" s="22">
        <f t="shared" si="20"/>
        <v>150100000</v>
      </c>
      <c r="T196" s="19" t="s">
        <v>1656</v>
      </c>
      <c r="U196" s="19" t="s">
        <v>31</v>
      </c>
      <c r="V196" s="23" t="s">
        <v>1693</v>
      </c>
      <c r="W196" s="10">
        <f>VLOOKUP(B196,[1]PL1!$A$11:AP$1509,35,1)</f>
        <v>2000</v>
      </c>
      <c r="X196" s="11">
        <f t="shared" si="19"/>
        <v>15800000</v>
      </c>
    </row>
    <row r="197" spans="1:24" s="1" customFormat="1" ht="90" x14ac:dyDescent="0.25">
      <c r="A197" s="12">
        <v>899</v>
      </c>
      <c r="B197" s="18" t="s">
        <v>102</v>
      </c>
      <c r="C197" s="12">
        <f>VLOOKUP(B197,[1]PL1!A$9:AP$1509,4,1)</f>
        <v>214</v>
      </c>
      <c r="D197" s="12" t="s">
        <v>22</v>
      </c>
      <c r="E197" s="19" t="s">
        <v>597</v>
      </c>
      <c r="F197" s="19" t="s">
        <v>598</v>
      </c>
      <c r="G197" s="12" t="s">
        <v>599</v>
      </c>
      <c r="H197" s="19" t="s">
        <v>600</v>
      </c>
      <c r="I197" s="19" t="s">
        <v>81</v>
      </c>
      <c r="J197" s="12" t="s">
        <v>82</v>
      </c>
      <c r="K197" s="12" t="s">
        <v>711</v>
      </c>
      <c r="L197" s="19" t="s">
        <v>601</v>
      </c>
      <c r="M197" s="19" t="s">
        <v>584</v>
      </c>
      <c r="N197" s="19" t="s">
        <v>28</v>
      </c>
      <c r="O197" s="12" t="s">
        <v>46</v>
      </c>
      <c r="P197" s="20">
        <v>4500</v>
      </c>
      <c r="Q197" s="21">
        <v>37000</v>
      </c>
      <c r="R197" s="21">
        <v>37000</v>
      </c>
      <c r="S197" s="22">
        <f t="shared" si="20"/>
        <v>166500000</v>
      </c>
      <c r="T197" s="19" t="s">
        <v>585</v>
      </c>
      <c r="U197" s="19" t="s">
        <v>31</v>
      </c>
      <c r="V197" s="23" t="s">
        <v>1679</v>
      </c>
      <c r="W197" s="10">
        <f>VLOOKUP(B197,[1]PL1!$A$11:AP$1509,35,1)</f>
        <v>300</v>
      </c>
      <c r="X197" s="11">
        <f t="shared" si="19"/>
        <v>11100000</v>
      </c>
    </row>
    <row r="198" spans="1:24" s="1" customFormat="1" ht="75" x14ac:dyDescent="0.25">
      <c r="A198" s="12">
        <v>910</v>
      </c>
      <c r="B198" s="18" t="s">
        <v>823</v>
      </c>
      <c r="C198" s="12">
        <f>VLOOKUP(B198,[1]PL1!A$9:AP$1509,4,1)</f>
        <v>534</v>
      </c>
      <c r="D198" s="12" t="s">
        <v>41</v>
      </c>
      <c r="E198" s="19" t="s">
        <v>543</v>
      </c>
      <c r="F198" s="19" t="s">
        <v>147</v>
      </c>
      <c r="G198" s="12" t="s">
        <v>148</v>
      </c>
      <c r="H198" s="19" t="s">
        <v>544</v>
      </c>
      <c r="I198" s="19" t="s">
        <v>25</v>
      </c>
      <c r="J198" s="12" t="s">
        <v>520</v>
      </c>
      <c r="K198" s="12" t="s">
        <v>86</v>
      </c>
      <c r="L198" s="19" t="s">
        <v>545</v>
      </c>
      <c r="M198" s="19" t="s">
        <v>499</v>
      </c>
      <c r="N198" s="19" t="s">
        <v>28</v>
      </c>
      <c r="O198" s="12" t="s">
        <v>166</v>
      </c>
      <c r="P198" s="20">
        <v>673300</v>
      </c>
      <c r="Q198" s="21">
        <v>600</v>
      </c>
      <c r="R198" s="21">
        <v>504</v>
      </c>
      <c r="S198" s="22">
        <f t="shared" si="20"/>
        <v>339343200</v>
      </c>
      <c r="T198" s="19" t="s">
        <v>500</v>
      </c>
      <c r="U198" s="19" t="s">
        <v>31</v>
      </c>
      <c r="V198" s="23" t="s">
        <v>1703</v>
      </c>
      <c r="W198" s="10">
        <f>VLOOKUP(B198,[1]PL1!$A$11:AP$1509,35,1)</f>
        <v>50000</v>
      </c>
      <c r="X198" s="11">
        <f t="shared" si="19"/>
        <v>25200000</v>
      </c>
    </row>
    <row r="199" spans="1:24" s="1" customFormat="1" ht="90" x14ac:dyDescent="0.25">
      <c r="A199" s="12">
        <v>913</v>
      </c>
      <c r="B199" s="18" t="s">
        <v>1223</v>
      </c>
      <c r="C199" s="12">
        <f>VLOOKUP(B199,[1]PL1!A$9:AP$1509,4,1)</f>
        <v>134</v>
      </c>
      <c r="D199" s="12" t="s">
        <v>22</v>
      </c>
      <c r="E199" s="19" t="s">
        <v>824</v>
      </c>
      <c r="F199" s="19" t="s">
        <v>1830</v>
      </c>
      <c r="G199" s="12" t="s">
        <v>495</v>
      </c>
      <c r="H199" s="19" t="s">
        <v>132</v>
      </c>
      <c r="I199" s="19" t="s">
        <v>45</v>
      </c>
      <c r="J199" s="12" t="s">
        <v>825</v>
      </c>
      <c r="K199" s="12" t="s">
        <v>86</v>
      </c>
      <c r="L199" s="19" t="s">
        <v>826</v>
      </c>
      <c r="M199" s="19" t="s">
        <v>812</v>
      </c>
      <c r="N199" s="19" t="s">
        <v>28</v>
      </c>
      <c r="O199" s="12" t="s">
        <v>38</v>
      </c>
      <c r="P199" s="20">
        <v>20820</v>
      </c>
      <c r="Q199" s="21">
        <v>28000</v>
      </c>
      <c r="R199" s="21">
        <v>28000</v>
      </c>
      <c r="S199" s="22">
        <f t="shared" ref="S199:S220" si="21">R199*P199</f>
        <v>582960000</v>
      </c>
      <c r="T199" s="19" t="s">
        <v>1102</v>
      </c>
      <c r="U199" s="19" t="s">
        <v>67</v>
      </c>
      <c r="V199" s="23" t="s">
        <v>1760</v>
      </c>
      <c r="W199" s="10">
        <f>VLOOKUP(B199,[1]PL1!$A$11:AP$1509,35,1)</f>
        <v>200</v>
      </c>
      <c r="X199" s="11">
        <f t="shared" si="19"/>
        <v>5600000</v>
      </c>
    </row>
    <row r="200" spans="1:24" s="1" customFormat="1" ht="90" x14ac:dyDescent="0.25">
      <c r="A200" s="12">
        <v>914</v>
      </c>
      <c r="B200" s="18" t="s">
        <v>1224</v>
      </c>
      <c r="C200" s="12">
        <f>VLOOKUP(B200,[1]PL1!A$9:AP$1509,4,1)</f>
        <v>996</v>
      </c>
      <c r="D200" s="12" t="s">
        <v>22</v>
      </c>
      <c r="E200" s="19" t="s">
        <v>1430</v>
      </c>
      <c r="F200" s="19" t="s">
        <v>134</v>
      </c>
      <c r="G200" s="12" t="s">
        <v>135</v>
      </c>
      <c r="H200" s="19" t="s">
        <v>671</v>
      </c>
      <c r="I200" s="19" t="s">
        <v>134</v>
      </c>
      <c r="J200" s="12" t="s">
        <v>479</v>
      </c>
      <c r="K200" s="12" t="s">
        <v>243</v>
      </c>
      <c r="L200" s="19" t="s">
        <v>1529</v>
      </c>
      <c r="M200" s="19" t="s">
        <v>1059</v>
      </c>
      <c r="N200" s="19" t="s">
        <v>28</v>
      </c>
      <c r="O200" s="12" t="s">
        <v>38</v>
      </c>
      <c r="P200" s="20">
        <v>61500</v>
      </c>
      <c r="Q200" s="21">
        <v>1512</v>
      </c>
      <c r="R200" s="21">
        <v>400</v>
      </c>
      <c r="S200" s="22">
        <f t="shared" si="21"/>
        <v>24600000</v>
      </c>
      <c r="T200" s="19" t="s">
        <v>1059</v>
      </c>
      <c r="U200" s="19" t="s">
        <v>67</v>
      </c>
      <c r="V200" s="23" t="s">
        <v>1690</v>
      </c>
      <c r="W200" s="10">
        <f>VLOOKUP(B200,[1]PL1!$A$11:AP$1509,35,1)</f>
        <v>15000</v>
      </c>
      <c r="X200" s="11">
        <f t="shared" si="19"/>
        <v>6000000</v>
      </c>
    </row>
    <row r="201" spans="1:24" s="1" customFormat="1" ht="210" x14ac:dyDescent="0.25">
      <c r="A201" s="12">
        <v>917</v>
      </c>
      <c r="B201" s="18" t="s">
        <v>1153</v>
      </c>
      <c r="C201" s="12">
        <f>VLOOKUP(B201,[1]PL1!A$9:AP$1509,4,1)</f>
        <v>626</v>
      </c>
      <c r="D201" s="12" t="s">
        <v>22</v>
      </c>
      <c r="E201" s="19" t="s">
        <v>68</v>
      </c>
      <c r="F201" s="19" t="s">
        <v>69</v>
      </c>
      <c r="G201" s="12" t="s">
        <v>1801</v>
      </c>
      <c r="H201" s="19" t="s">
        <v>70</v>
      </c>
      <c r="I201" s="19" t="s">
        <v>62</v>
      </c>
      <c r="J201" s="12" t="s">
        <v>71</v>
      </c>
      <c r="K201" s="12" t="s">
        <v>86</v>
      </c>
      <c r="L201" s="19" t="s">
        <v>72</v>
      </c>
      <c r="M201" s="19" t="s">
        <v>1542</v>
      </c>
      <c r="N201" s="19" t="s">
        <v>28</v>
      </c>
      <c r="O201" s="12" t="s">
        <v>65</v>
      </c>
      <c r="P201" s="20">
        <v>12350</v>
      </c>
      <c r="Q201" s="21">
        <v>3000</v>
      </c>
      <c r="R201" s="21">
        <v>1890</v>
      </c>
      <c r="S201" s="22">
        <f t="shared" si="21"/>
        <v>23341500</v>
      </c>
      <c r="T201" s="19" t="s">
        <v>66</v>
      </c>
      <c r="U201" s="19" t="s">
        <v>67</v>
      </c>
      <c r="V201" s="23" t="s">
        <v>1697</v>
      </c>
      <c r="W201" s="10">
        <f>VLOOKUP(B201,[1]PL1!$A$11:AP$1509,35,1)</f>
        <v>300</v>
      </c>
      <c r="X201" s="11">
        <f t="shared" si="19"/>
        <v>567000</v>
      </c>
    </row>
    <row r="202" spans="1:24" s="1" customFormat="1" ht="60" x14ac:dyDescent="0.25">
      <c r="A202" s="12">
        <v>918</v>
      </c>
      <c r="B202" s="18" t="s">
        <v>1315</v>
      </c>
      <c r="C202" s="12">
        <f>VLOOKUP(B202,[1]PL1!A$9:AP$1509,4,1)</f>
        <v>299</v>
      </c>
      <c r="D202" s="12" t="s">
        <v>22</v>
      </c>
      <c r="E202" s="19" t="s">
        <v>1431</v>
      </c>
      <c r="F202" s="19" t="s">
        <v>1112</v>
      </c>
      <c r="G202" s="12" t="s">
        <v>1812</v>
      </c>
      <c r="H202" s="19" t="s">
        <v>1432</v>
      </c>
      <c r="I202" s="19" t="s">
        <v>1820</v>
      </c>
      <c r="J202" s="12" t="s">
        <v>1494</v>
      </c>
      <c r="K202" s="12" t="s">
        <v>92</v>
      </c>
      <c r="L202" s="19" t="s">
        <v>1604</v>
      </c>
      <c r="M202" s="19" t="s">
        <v>692</v>
      </c>
      <c r="N202" s="19" t="s">
        <v>28</v>
      </c>
      <c r="O202" s="12" t="s">
        <v>78</v>
      </c>
      <c r="P202" s="20">
        <v>23000</v>
      </c>
      <c r="Q202" s="21">
        <v>1963</v>
      </c>
      <c r="R202" s="21">
        <v>980</v>
      </c>
      <c r="S202" s="22">
        <f t="shared" si="21"/>
        <v>22540000</v>
      </c>
      <c r="T202" s="19" t="s">
        <v>692</v>
      </c>
      <c r="U202" s="19" t="s">
        <v>67</v>
      </c>
      <c r="V202" s="23" t="s">
        <v>1743</v>
      </c>
      <c r="W202" s="10">
        <f>VLOOKUP(B202,[1]PL1!$A$11:AP$1509,35,1)</f>
        <v>2000</v>
      </c>
      <c r="X202" s="11">
        <f t="shared" si="19"/>
        <v>1960000</v>
      </c>
    </row>
    <row r="203" spans="1:24" s="1" customFormat="1" ht="135" x14ac:dyDescent="0.25">
      <c r="A203" s="12">
        <v>919</v>
      </c>
      <c r="B203" s="18" t="s">
        <v>782</v>
      </c>
      <c r="C203" s="12">
        <f>VLOOKUP(B203,[1]PL1!A$9:AP$1509,4,1)</f>
        <v>299</v>
      </c>
      <c r="D203" s="12" t="s">
        <v>22</v>
      </c>
      <c r="E203" s="19" t="s">
        <v>1433</v>
      </c>
      <c r="F203" s="19" t="s">
        <v>1112</v>
      </c>
      <c r="G203" s="12" t="s">
        <v>1434</v>
      </c>
      <c r="H203" s="19" t="s">
        <v>53</v>
      </c>
      <c r="I203" s="19" t="s">
        <v>25</v>
      </c>
      <c r="J203" s="12" t="s">
        <v>112</v>
      </c>
      <c r="K203" s="12" t="s">
        <v>92</v>
      </c>
      <c r="L203" s="19" t="s">
        <v>1618</v>
      </c>
      <c r="M203" s="19" t="s">
        <v>1107</v>
      </c>
      <c r="N203" s="19" t="s">
        <v>28</v>
      </c>
      <c r="O203" s="12" t="s">
        <v>29</v>
      </c>
      <c r="P203" s="20">
        <v>13800</v>
      </c>
      <c r="Q203" s="21">
        <v>1200</v>
      </c>
      <c r="R203" s="21">
        <v>820</v>
      </c>
      <c r="S203" s="22">
        <f t="shared" si="21"/>
        <v>11316000</v>
      </c>
      <c r="T203" s="19" t="s">
        <v>1673</v>
      </c>
      <c r="U203" s="19" t="s">
        <v>67</v>
      </c>
      <c r="V203" s="23" t="s">
        <v>1751</v>
      </c>
      <c r="W203" s="10">
        <f>VLOOKUP(B203,[1]PL1!$A$11:AP$1509,35,1)</f>
        <v>2000</v>
      </c>
      <c r="X203" s="11">
        <f t="shared" si="19"/>
        <v>1640000</v>
      </c>
    </row>
    <row r="204" spans="1:24" s="1" customFormat="1" ht="60" x14ac:dyDescent="0.25">
      <c r="A204" s="12">
        <v>922</v>
      </c>
      <c r="B204" s="18" t="s">
        <v>1121</v>
      </c>
      <c r="C204" s="12">
        <f>VLOOKUP(B204,[1]PL1!A$9:AP$1509,4,1)</f>
        <v>237</v>
      </c>
      <c r="D204" s="12" t="s">
        <v>22</v>
      </c>
      <c r="E204" s="19" t="s">
        <v>491</v>
      </c>
      <c r="F204" s="19" t="s">
        <v>224</v>
      </c>
      <c r="G204" s="12" t="s">
        <v>1795</v>
      </c>
      <c r="H204" s="19" t="s">
        <v>80</v>
      </c>
      <c r="I204" s="19" t="s">
        <v>81</v>
      </c>
      <c r="J204" s="12" t="s">
        <v>492</v>
      </c>
      <c r="K204" s="12" t="s">
        <v>92</v>
      </c>
      <c r="L204" s="19" t="s">
        <v>493</v>
      </c>
      <c r="M204" s="19" t="s">
        <v>473</v>
      </c>
      <c r="N204" s="19" t="s">
        <v>28</v>
      </c>
      <c r="O204" s="12" t="s">
        <v>46</v>
      </c>
      <c r="P204" s="20">
        <v>5350</v>
      </c>
      <c r="Q204" s="21">
        <v>7300</v>
      </c>
      <c r="R204" s="21">
        <v>2200</v>
      </c>
      <c r="S204" s="22">
        <f t="shared" si="21"/>
        <v>11770000</v>
      </c>
      <c r="T204" s="19" t="s">
        <v>474</v>
      </c>
      <c r="U204" s="19" t="s">
        <v>67</v>
      </c>
      <c r="V204" s="23" t="s">
        <v>1683</v>
      </c>
      <c r="W204" s="10">
        <f>VLOOKUP(B204,[1]PL1!$A$11:AP$1509,35,1)</f>
        <v>500</v>
      </c>
      <c r="X204" s="11">
        <f t="shared" si="19"/>
        <v>1100000</v>
      </c>
    </row>
    <row r="205" spans="1:24" s="5" customFormat="1" ht="150" x14ac:dyDescent="0.25">
      <c r="A205" s="12">
        <v>925</v>
      </c>
      <c r="B205" s="18" t="s">
        <v>1316</v>
      </c>
      <c r="C205" s="12">
        <f>VLOOKUP(B205,[1]PL1!A$9:AP$1509,4,1)</f>
        <v>237</v>
      </c>
      <c r="D205" s="12" t="s">
        <v>44</v>
      </c>
      <c r="E205" s="19" t="s">
        <v>1197</v>
      </c>
      <c r="F205" s="19" t="s">
        <v>224</v>
      </c>
      <c r="G205" s="12" t="s">
        <v>113</v>
      </c>
      <c r="H205" s="19" t="s">
        <v>53</v>
      </c>
      <c r="I205" s="19" t="s">
        <v>25</v>
      </c>
      <c r="J205" s="12" t="s">
        <v>112</v>
      </c>
      <c r="K205" s="12" t="s">
        <v>86</v>
      </c>
      <c r="L205" s="19" t="s">
        <v>1198</v>
      </c>
      <c r="M205" s="19" t="s">
        <v>1639</v>
      </c>
      <c r="N205" s="19" t="s">
        <v>28</v>
      </c>
      <c r="O205" s="12" t="s">
        <v>29</v>
      </c>
      <c r="P205" s="20">
        <v>15000</v>
      </c>
      <c r="Q205" s="21">
        <v>917</v>
      </c>
      <c r="R205" s="21">
        <v>624</v>
      </c>
      <c r="S205" s="22">
        <f t="shared" si="21"/>
        <v>9360000</v>
      </c>
      <c r="T205" s="19" t="s">
        <v>1675</v>
      </c>
      <c r="U205" s="19" t="s">
        <v>31</v>
      </c>
      <c r="V205" s="23" t="s">
        <v>1761</v>
      </c>
      <c r="W205" s="10">
        <f>VLOOKUP(B205,[1]PL1!$A$11:AP$1509,35,1)</f>
        <v>10000</v>
      </c>
      <c r="X205" s="11">
        <f t="shared" si="19"/>
        <v>6240000</v>
      </c>
    </row>
    <row r="206" spans="1:24" s="1" customFormat="1" ht="210" x14ac:dyDescent="0.25">
      <c r="A206" s="12">
        <v>937</v>
      </c>
      <c r="B206" s="18" t="s">
        <v>1317</v>
      </c>
      <c r="C206" s="12">
        <f>VLOOKUP(B206,[1]PL1!A$9:AP$1509,4,1)</f>
        <v>203</v>
      </c>
      <c r="D206" s="12" t="s">
        <v>44</v>
      </c>
      <c r="E206" s="19" t="s">
        <v>205</v>
      </c>
      <c r="F206" s="19" t="s">
        <v>207</v>
      </c>
      <c r="G206" s="12" t="s">
        <v>84</v>
      </c>
      <c r="H206" s="19" t="s">
        <v>91</v>
      </c>
      <c r="I206" s="19" t="s">
        <v>25</v>
      </c>
      <c r="J206" s="12" t="s">
        <v>54</v>
      </c>
      <c r="K206" s="12" t="s">
        <v>92</v>
      </c>
      <c r="L206" s="19" t="s">
        <v>1827</v>
      </c>
      <c r="M206" s="19" t="s">
        <v>206</v>
      </c>
      <c r="N206" s="19" t="s">
        <v>28</v>
      </c>
      <c r="O206" s="12" t="s">
        <v>29</v>
      </c>
      <c r="P206" s="20">
        <v>1000</v>
      </c>
      <c r="Q206" s="21">
        <v>5000</v>
      </c>
      <c r="R206" s="21">
        <v>4200</v>
      </c>
      <c r="S206" s="22">
        <f t="shared" si="21"/>
        <v>4200000</v>
      </c>
      <c r="T206" s="19" t="s">
        <v>201</v>
      </c>
      <c r="U206" s="19" t="s">
        <v>67</v>
      </c>
      <c r="V206" s="23" t="s">
        <v>1714</v>
      </c>
      <c r="W206" s="10">
        <f>VLOOKUP(B206,[1]PL1!$A$11:AP$1509,35,1)</f>
        <v>1000</v>
      </c>
      <c r="X206" s="11">
        <f t="shared" si="19"/>
        <v>4200000</v>
      </c>
    </row>
    <row r="207" spans="1:24" s="1" customFormat="1" ht="90" x14ac:dyDescent="0.25">
      <c r="A207" s="12">
        <v>943</v>
      </c>
      <c r="B207" s="18" t="s">
        <v>1318</v>
      </c>
      <c r="C207" s="12">
        <f>VLOOKUP(B207,[1]PL1!A$9:AP$1509,4,1)</f>
        <v>882</v>
      </c>
      <c r="D207" s="12" t="s">
        <v>22</v>
      </c>
      <c r="E207" s="19" t="s">
        <v>828</v>
      </c>
      <c r="F207" s="19" t="s">
        <v>829</v>
      </c>
      <c r="G207" s="12" t="s">
        <v>1815</v>
      </c>
      <c r="H207" s="19" t="s">
        <v>132</v>
      </c>
      <c r="I207" s="19" t="s">
        <v>45</v>
      </c>
      <c r="J207" s="12" t="s">
        <v>1495</v>
      </c>
      <c r="K207" s="12" t="s">
        <v>86</v>
      </c>
      <c r="L207" s="19" t="s">
        <v>830</v>
      </c>
      <c r="M207" s="19" t="s">
        <v>812</v>
      </c>
      <c r="N207" s="19" t="s">
        <v>28</v>
      </c>
      <c r="O207" s="12" t="s">
        <v>38</v>
      </c>
      <c r="P207" s="20">
        <v>67840</v>
      </c>
      <c r="Q207" s="21">
        <v>6500</v>
      </c>
      <c r="R207" s="21">
        <v>6489</v>
      </c>
      <c r="S207" s="22">
        <f t="shared" si="21"/>
        <v>440213760</v>
      </c>
      <c r="T207" s="19" t="s">
        <v>1102</v>
      </c>
      <c r="U207" s="19" t="s">
        <v>67</v>
      </c>
      <c r="V207" s="23" t="s">
        <v>1760</v>
      </c>
      <c r="W207" s="10">
        <f>VLOOKUP(B207,[1]PL1!$A$11:AP$1509,35,1)</f>
        <v>1000</v>
      </c>
      <c r="X207" s="11">
        <f t="shared" si="19"/>
        <v>6489000</v>
      </c>
    </row>
    <row r="208" spans="1:24" s="1" customFormat="1" ht="105" x14ac:dyDescent="0.25">
      <c r="A208" s="12">
        <v>948</v>
      </c>
      <c r="B208" s="18" t="s">
        <v>204</v>
      </c>
      <c r="C208" s="12">
        <f>VLOOKUP(B208,[1]PL1!A$9:AP$1509,4,1)</f>
        <v>677</v>
      </c>
      <c r="D208" s="12" t="s">
        <v>41</v>
      </c>
      <c r="E208" s="19" t="s">
        <v>1216</v>
      </c>
      <c r="F208" s="19" t="s">
        <v>294</v>
      </c>
      <c r="G208" s="12" t="s">
        <v>116</v>
      </c>
      <c r="H208" s="19" t="s">
        <v>146</v>
      </c>
      <c r="I208" s="19" t="s">
        <v>25</v>
      </c>
      <c r="J208" s="12" t="s">
        <v>54</v>
      </c>
      <c r="K208" s="12" t="s">
        <v>86</v>
      </c>
      <c r="L208" s="19" t="s">
        <v>1217</v>
      </c>
      <c r="M208" s="19" t="s">
        <v>1218</v>
      </c>
      <c r="N208" s="19" t="s">
        <v>28</v>
      </c>
      <c r="O208" s="12" t="s">
        <v>29</v>
      </c>
      <c r="P208" s="20">
        <v>357500</v>
      </c>
      <c r="Q208" s="21">
        <v>2500</v>
      </c>
      <c r="R208" s="21">
        <v>2300</v>
      </c>
      <c r="S208" s="22">
        <f t="shared" si="21"/>
        <v>822250000</v>
      </c>
      <c r="T208" s="19" t="s">
        <v>1664</v>
      </c>
      <c r="U208" s="19" t="s">
        <v>31</v>
      </c>
      <c r="V208" s="23" t="s">
        <v>1729</v>
      </c>
      <c r="W208" s="10">
        <f>VLOOKUP(B208,[1]PL1!$A$11:AP$1509,35,1)</f>
        <v>5000</v>
      </c>
      <c r="X208" s="11">
        <f t="shared" si="19"/>
        <v>11500000</v>
      </c>
    </row>
    <row r="209" spans="1:24" s="1" customFormat="1" ht="75" x14ac:dyDescent="0.25">
      <c r="A209" s="12">
        <v>949</v>
      </c>
      <c r="B209" s="18" t="s">
        <v>1025</v>
      </c>
      <c r="C209" s="12">
        <f>VLOOKUP(B209,[1]PL1!A$9:AP$1509,4,1)</f>
        <v>56</v>
      </c>
      <c r="D209" s="12" t="s">
        <v>22</v>
      </c>
      <c r="E209" s="19" t="s">
        <v>154</v>
      </c>
      <c r="F209" s="19" t="s">
        <v>1088</v>
      </c>
      <c r="G209" s="12" t="s">
        <v>155</v>
      </c>
      <c r="H209" s="19" t="s">
        <v>156</v>
      </c>
      <c r="I209" s="19" t="s">
        <v>1819</v>
      </c>
      <c r="J209" s="12" t="s">
        <v>157</v>
      </c>
      <c r="K209" s="12" t="s">
        <v>86</v>
      </c>
      <c r="L209" s="19" t="s">
        <v>158</v>
      </c>
      <c r="M209" s="19" t="s">
        <v>159</v>
      </c>
      <c r="N209" s="19" t="s">
        <v>1649</v>
      </c>
      <c r="O209" s="12" t="s">
        <v>29</v>
      </c>
      <c r="P209" s="20">
        <v>4200</v>
      </c>
      <c r="Q209" s="21">
        <v>1800</v>
      </c>
      <c r="R209" s="21">
        <v>1760</v>
      </c>
      <c r="S209" s="22">
        <f t="shared" si="21"/>
        <v>7392000</v>
      </c>
      <c r="T209" s="19" t="s">
        <v>152</v>
      </c>
      <c r="U209" s="19" t="s">
        <v>31</v>
      </c>
      <c r="V209" s="23" t="s">
        <v>1756</v>
      </c>
      <c r="W209" s="10">
        <f>VLOOKUP(B209,[1]PL1!$A$11:AP$1509,35,1)</f>
        <v>500</v>
      </c>
      <c r="X209" s="11">
        <f t="shared" si="19"/>
        <v>880000</v>
      </c>
    </row>
    <row r="210" spans="1:24" s="1" customFormat="1" ht="60" x14ac:dyDescent="0.25">
      <c r="A210" s="12">
        <v>951</v>
      </c>
      <c r="B210" s="18" t="s">
        <v>1122</v>
      </c>
      <c r="C210" s="12">
        <f>VLOOKUP(B210,[1]PL1!A$9:AP$1509,4,1)</f>
        <v>56</v>
      </c>
      <c r="D210" s="12" t="s">
        <v>48</v>
      </c>
      <c r="E210" s="19" t="s">
        <v>1435</v>
      </c>
      <c r="F210" s="19" t="s">
        <v>1088</v>
      </c>
      <c r="G210" s="12" t="s">
        <v>118</v>
      </c>
      <c r="H210" s="19" t="s">
        <v>388</v>
      </c>
      <c r="I210" s="19" t="s">
        <v>1819</v>
      </c>
      <c r="J210" s="12" t="s">
        <v>157</v>
      </c>
      <c r="K210" s="12" t="s">
        <v>86</v>
      </c>
      <c r="L210" s="19" t="s">
        <v>389</v>
      </c>
      <c r="M210" s="19" t="s">
        <v>386</v>
      </c>
      <c r="N210" s="19" t="s">
        <v>381</v>
      </c>
      <c r="O210" s="12" t="s">
        <v>29</v>
      </c>
      <c r="P210" s="20">
        <v>4400</v>
      </c>
      <c r="Q210" s="21">
        <v>2832</v>
      </c>
      <c r="R210" s="21">
        <v>2730</v>
      </c>
      <c r="S210" s="22">
        <f t="shared" si="21"/>
        <v>12012000</v>
      </c>
      <c r="T210" s="19" t="s">
        <v>1660</v>
      </c>
      <c r="U210" s="19" t="s">
        <v>31</v>
      </c>
      <c r="V210" s="23" t="s">
        <v>1711</v>
      </c>
      <c r="W210" s="10">
        <f>VLOOKUP(B210,[1]PL1!$A$11:AP$1509,35,1)</f>
        <v>500</v>
      </c>
      <c r="X210" s="11">
        <f t="shared" si="19"/>
        <v>1365000</v>
      </c>
    </row>
    <row r="211" spans="1:24" s="1" customFormat="1" ht="105" x14ac:dyDescent="0.25">
      <c r="A211" s="12">
        <v>953</v>
      </c>
      <c r="B211" s="18" t="s">
        <v>827</v>
      </c>
      <c r="C211" s="12">
        <f>VLOOKUP(B211,[1]PL1!A$9:AP$1509,4,1)</f>
        <v>56</v>
      </c>
      <c r="D211" s="12" t="s">
        <v>22</v>
      </c>
      <c r="E211" s="19" t="s">
        <v>1001</v>
      </c>
      <c r="F211" s="19" t="s">
        <v>1088</v>
      </c>
      <c r="G211" s="12" t="s">
        <v>84</v>
      </c>
      <c r="H211" s="19" t="s">
        <v>100</v>
      </c>
      <c r="I211" s="19" t="s">
        <v>25</v>
      </c>
      <c r="J211" s="12" t="s">
        <v>1002</v>
      </c>
      <c r="K211" s="12" t="s">
        <v>92</v>
      </c>
      <c r="L211" s="19" t="s">
        <v>1003</v>
      </c>
      <c r="M211" s="19" t="s">
        <v>991</v>
      </c>
      <c r="N211" s="19" t="s">
        <v>28</v>
      </c>
      <c r="O211" s="12" t="s">
        <v>29</v>
      </c>
      <c r="P211" s="20">
        <v>100000</v>
      </c>
      <c r="Q211" s="21">
        <v>1080</v>
      </c>
      <c r="R211" s="21">
        <v>1079</v>
      </c>
      <c r="S211" s="22">
        <f t="shared" si="21"/>
        <v>107900000</v>
      </c>
      <c r="T211" s="19" t="s">
        <v>992</v>
      </c>
      <c r="U211" s="19" t="s">
        <v>31</v>
      </c>
      <c r="V211" s="23" t="s">
        <v>1717</v>
      </c>
      <c r="W211" s="10">
        <f>VLOOKUP(B211,[1]PL1!$A$11:AP$1509,35,1)</f>
        <v>40000</v>
      </c>
      <c r="X211" s="11">
        <f t="shared" si="19"/>
        <v>43160000</v>
      </c>
    </row>
    <row r="212" spans="1:24" s="1" customFormat="1" ht="105" x14ac:dyDescent="0.25">
      <c r="A212" s="12">
        <v>955</v>
      </c>
      <c r="B212" s="18" t="s">
        <v>1319</v>
      </c>
      <c r="C212" s="12">
        <f>VLOOKUP(B212,[1]PL1!A$9:AP$1509,4,1)</f>
        <v>56</v>
      </c>
      <c r="D212" s="12" t="s">
        <v>44</v>
      </c>
      <c r="E212" s="19" t="s">
        <v>1436</v>
      </c>
      <c r="F212" s="19" t="s">
        <v>1088</v>
      </c>
      <c r="G212" s="12" t="s">
        <v>42</v>
      </c>
      <c r="H212" s="19" t="s">
        <v>428</v>
      </c>
      <c r="I212" s="19" t="s">
        <v>25</v>
      </c>
      <c r="J212" s="12" t="s">
        <v>802</v>
      </c>
      <c r="K212" s="12" t="s">
        <v>92</v>
      </c>
      <c r="L212" s="19" t="s">
        <v>1575</v>
      </c>
      <c r="M212" s="19" t="s">
        <v>1573</v>
      </c>
      <c r="N212" s="19" t="s">
        <v>28</v>
      </c>
      <c r="O212" s="12" t="s">
        <v>29</v>
      </c>
      <c r="P212" s="20">
        <v>400200</v>
      </c>
      <c r="Q212" s="21">
        <v>1863</v>
      </c>
      <c r="R212" s="21">
        <v>1630</v>
      </c>
      <c r="S212" s="22">
        <f t="shared" si="21"/>
        <v>652326000</v>
      </c>
      <c r="T212" s="19" t="s">
        <v>1665</v>
      </c>
      <c r="U212" s="19" t="s">
        <v>31</v>
      </c>
      <c r="V212" s="23" t="s">
        <v>1730</v>
      </c>
      <c r="W212" s="10">
        <f>VLOOKUP(B212,[1]PL1!$A$11:AP$1509,35,1)</f>
        <v>3000</v>
      </c>
      <c r="X212" s="11">
        <f t="shared" ref="X212:X243" si="22">W212*R212</f>
        <v>4890000</v>
      </c>
    </row>
    <row r="213" spans="1:24" s="1" customFormat="1" ht="105" x14ac:dyDescent="0.25">
      <c r="A213" s="12">
        <v>957</v>
      </c>
      <c r="B213" s="18" t="s">
        <v>153</v>
      </c>
      <c r="C213" s="12">
        <f>VLOOKUP(B213,[1]PL1!A$9:AP$1509,4,1)</f>
        <v>56</v>
      </c>
      <c r="D213" s="12" t="s">
        <v>48</v>
      </c>
      <c r="E213" s="19" t="s">
        <v>672</v>
      </c>
      <c r="F213" s="19" t="s">
        <v>1088</v>
      </c>
      <c r="G213" s="12" t="s">
        <v>42</v>
      </c>
      <c r="H213" s="19" t="s">
        <v>106</v>
      </c>
      <c r="I213" s="19" t="s">
        <v>25</v>
      </c>
      <c r="J213" s="12" t="s">
        <v>222</v>
      </c>
      <c r="K213" s="12" t="s">
        <v>243</v>
      </c>
      <c r="L213" s="19" t="s">
        <v>673</v>
      </c>
      <c r="M213" s="19" t="s">
        <v>625</v>
      </c>
      <c r="N213" s="19" t="s">
        <v>28</v>
      </c>
      <c r="O213" s="12" t="s">
        <v>29</v>
      </c>
      <c r="P213" s="20">
        <v>3833000</v>
      </c>
      <c r="Q213" s="21">
        <v>551</v>
      </c>
      <c r="R213" s="21">
        <v>480</v>
      </c>
      <c r="S213" s="22">
        <f t="shared" si="21"/>
        <v>1839840000</v>
      </c>
      <c r="T213" s="19" t="s">
        <v>1824</v>
      </c>
      <c r="U213" s="19" t="s">
        <v>31</v>
      </c>
      <c r="V213" s="23" t="s">
        <v>1740</v>
      </c>
      <c r="W213" s="10">
        <f>VLOOKUP(B213,[1]PL1!$A$11:AP$1509,35,1)</f>
        <v>300000</v>
      </c>
      <c r="X213" s="11">
        <f t="shared" si="22"/>
        <v>144000000</v>
      </c>
    </row>
    <row r="214" spans="1:24" s="1" customFormat="1" ht="90" x14ac:dyDescent="0.25">
      <c r="A214" s="12">
        <v>960</v>
      </c>
      <c r="B214" s="18" t="s">
        <v>385</v>
      </c>
      <c r="C214" s="12">
        <f>VLOOKUP(B214,[1]PL1!A$9:AP$1509,4,1)</f>
        <v>56</v>
      </c>
      <c r="D214" s="12" t="s">
        <v>22</v>
      </c>
      <c r="E214" s="19" t="s">
        <v>904</v>
      </c>
      <c r="F214" s="19" t="s">
        <v>1088</v>
      </c>
      <c r="G214" s="12" t="s">
        <v>155</v>
      </c>
      <c r="H214" s="19" t="s">
        <v>546</v>
      </c>
      <c r="I214" s="19" t="s">
        <v>25</v>
      </c>
      <c r="J214" s="12" t="s">
        <v>562</v>
      </c>
      <c r="K214" s="12" t="s">
        <v>86</v>
      </c>
      <c r="L214" s="19" t="s">
        <v>905</v>
      </c>
      <c r="M214" s="19" t="s">
        <v>1619</v>
      </c>
      <c r="N214" s="19" t="s">
        <v>28</v>
      </c>
      <c r="O214" s="12" t="s">
        <v>78</v>
      </c>
      <c r="P214" s="20">
        <v>61000</v>
      </c>
      <c r="Q214" s="21">
        <v>650</v>
      </c>
      <c r="R214" s="21">
        <v>300</v>
      </c>
      <c r="S214" s="22">
        <f t="shared" si="21"/>
        <v>18300000</v>
      </c>
      <c r="T214" s="19" t="s">
        <v>1619</v>
      </c>
      <c r="U214" s="19" t="s">
        <v>67</v>
      </c>
      <c r="V214" s="23" t="s">
        <v>1752</v>
      </c>
      <c r="W214" s="10">
        <f>VLOOKUP(B214,[1]PL1!$A$11:AP$1509,35,1)</f>
        <v>20000</v>
      </c>
      <c r="X214" s="11">
        <f t="shared" si="22"/>
        <v>6000000</v>
      </c>
    </row>
    <row r="215" spans="1:24" s="1" customFormat="1" ht="90" x14ac:dyDescent="0.25">
      <c r="A215" s="12">
        <v>962</v>
      </c>
      <c r="B215" s="18" t="s">
        <v>1000</v>
      </c>
      <c r="C215" s="12">
        <f>VLOOKUP(B215,[1]PL1!A$9:AP$1509,4,1)</f>
        <v>56</v>
      </c>
      <c r="D215" s="12" t="s">
        <v>22</v>
      </c>
      <c r="E215" s="19" t="s">
        <v>677</v>
      </c>
      <c r="F215" s="19" t="s">
        <v>1088</v>
      </c>
      <c r="G215" s="12" t="s">
        <v>678</v>
      </c>
      <c r="H215" s="19" t="s">
        <v>679</v>
      </c>
      <c r="I215" s="19" t="s">
        <v>25</v>
      </c>
      <c r="J215" s="12" t="s">
        <v>680</v>
      </c>
      <c r="K215" s="12" t="s">
        <v>86</v>
      </c>
      <c r="L215" s="19" t="s">
        <v>681</v>
      </c>
      <c r="M215" s="19" t="s">
        <v>638</v>
      </c>
      <c r="N215" s="19" t="s">
        <v>28</v>
      </c>
      <c r="O215" s="12" t="s">
        <v>78</v>
      </c>
      <c r="P215" s="20">
        <v>40000</v>
      </c>
      <c r="Q215" s="21">
        <v>2200</v>
      </c>
      <c r="R215" s="21">
        <v>2200</v>
      </c>
      <c r="S215" s="22">
        <f t="shared" si="21"/>
        <v>88000000</v>
      </c>
      <c r="T215" s="19" t="s">
        <v>1824</v>
      </c>
      <c r="U215" s="19" t="s">
        <v>31</v>
      </c>
      <c r="V215" s="23" t="s">
        <v>1740</v>
      </c>
      <c r="W215" s="10">
        <f>VLOOKUP(B215,[1]PL1!$A$11:AP$1509,35,1)</f>
        <v>10000</v>
      </c>
      <c r="X215" s="11">
        <f t="shared" si="22"/>
        <v>22000000</v>
      </c>
    </row>
    <row r="216" spans="1:24" s="1" customFormat="1" ht="210" x14ac:dyDescent="0.25">
      <c r="A216" s="12">
        <v>963</v>
      </c>
      <c r="B216" s="18" t="s">
        <v>387</v>
      </c>
      <c r="C216" s="12">
        <f>VLOOKUP(B216,[1]PL1!A$9:AP$1509,4,1)</f>
        <v>56</v>
      </c>
      <c r="D216" s="12" t="s">
        <v>41</v>
      </c>
      <c r="E216" s="19" t="s">
        <v>73</v>
      </c>
      <c r="F216" s="19" t="s">
        <v>1088</v>
      </c>
      <c r="G216" s="12" t="s">
        <v>74</v>
      </c>
      <c r="H216" s="19" t="s">
        <v>75</v>
      </c>
      <c r="I216" s="19" t="s">
        <v>25</v>
      </c>
      <c r="J216" s="12" t="s">
        <v>76</v>
      </c>
      <c r="K216" s="12" t="s">
        <v>86</v>
      </c>
      <c r="L216" s="19" t="s">
        <v>77</v>
      </c>
      <c r="M216" s="19" t="s">
        <v>1542</v>
      </c>
      <c r="N216" s="19" t="s">
        <v>28</v>
      </c>
      <c r="O216" s="12" t="s">
        <v>78</v>
      </c>
      <c r="P216" s="20">
        <v>30000</v>
      </c>
      <c r="Q216" s="21">
        <v>1500</v>
      </c>
      <c r="R216" s="21">
        <v>800</v>
      </c>
      <c r="S216" s="22">
        <f t="shared" si="21"/>
        <v>24000000</v>
      </c>
      <c r="T216" s="19" t="s">
        <v>66</v>
      </c>
      <c r="U216" s="19" t="s">
        <v>67</v>
      </c>
      <c r="V216" s="23" t="s">
        <v>1697</v>
      </c>
      <c r="W216" s="10">
        <f>VLOOKUP(B216,[1]PL1!$A$11:AP$1509,35,1)</f>
        <v>20000</v>
      </c>
      <c r="X216" s="11">
        <f t="shared" si="22"/>
        <v>16000000</v>
      </c>
    </row>
    <row r="217" spans="1:24" s="1" customFormat="1" ht="135" x14ac:dyDescent="0.25">
      <c r="A217" s="12">
        <v>968</v>
      </c>
      <c r="B217" s="18" t="s">
        <v>421</v>
      </c>
      <c r="C217" s="12">
        <f>VLOOKUP(B217,[1]PL1!A$9:AP$1509,4,1)</f>
        <v>56</v>
      </c>
      <c r="D217" s="12" t="s">
        <v>22</v>
      </c>
      <c r="E217" s="19" t="s">
        <v>1123</v>
      </c>
      <c r="F217" s="19" t="s">
        <v>1088</v>
      </c>
      <c r="G217" s="12" t="s">
        <v>1124</v>
      </c>
      <c r="H217" s="19" t="s">
        <v>75</v>
      </c>
      <c r="I217" s="19" t="s">
        <v>25</v>
      </c>
      <c r="J217" s="12" t="s">
        <v>89</v>
      </c>
      <c r="K217" s="12" t="s">
        <v>86</v>
      </c>
      <c r="L217" s="19" t="s">
        <v>1125</v>
      </c>
      <c r="M217" s="19" t="s">
        <v>1113</v>
      </c>
      <c r="N217" s="19" t="s">
        <v>28</v>
      </c>
      <c r="O217" s="12" t="s">
        <v>78</v>
      </c>
      <c r="P217" s="20">
        <v>140200</v>
      </c>
      <c r="Q217" s="21">
        <v>2898</v>
      </c>
      <c r="R217" s="21">
        <v>1869</v>
      </c>
      <c r="S217" s="22">
        <f t="shared" si="21"/>
        <v>262033800</v>
      </c>
      <c r="T217" s="19" t="s">
        <v>1113</v>
      </c>
      <c r="U217" s="19" t="s">
        <v>67</v>
      </c>
      <c r="V217" s="23" t="s">
        <v>1719</v>
      </c>
      <c r="W217" s="10">
        <f>VLOOKUP(B217,[1]PL1!$A$11:AP$1509,35,1)</f>
        <v>20000</v>
      </c>
      <c r="X217" s="11">
        <f t="shared" si="22"/>
        <v>37380000</v>
      </c>
    </row>
    <row r="218" spans="1:24" s="1" customFormat="1" ht="90" x14ac:dyDescent="0.25">
      <c r="A218" s="12">
        <v>969</v>
      </c>
      <c r="B218" s="18" t="s">
        <v>1320</v>
      </c>
      <c r="C218" s="12">
        <f>VLOOKUP(B218,[1]PL1!A$9:AP$1509,4,1)</f>
        <v>56</v>
      </c>
      <c r="D218" s="12" t="s">
        <v>22</v>
      </c>
      <c r="E218" s="19" t="s">
        <v>867</v>
      </c>
      <c r="F218" s="19" t="s">
        <v>1088</v>
      </c>
      <c r="G218" s="12" t="s">
        <v>868</v>
      </c>
      <c r="H218" s="19" t="s">
        <v>35</v>
      </c>
      <c r="I218" s="19" t="s">
        <v>25</v>
      </c>
      <c r="J218" s="12" t="s">
        <v>869</v>
      </c>
      <c r="K218" s="12" t="s">
        <v>86</v>
      </c>
      <c r="L218" s="19" t="s">
        <v>1844</v>
      </c>
      <c r="M218" s="19" t="s">
        <v>865</v>
      </c>
      <c r="N218" s="19" t="s">
        <v>28</v>
      </c>
      <c r="O218" s="12" t="s">
        <v>38</v>
      </c>
      <c r="P218" s="20">
        <v>165000</v>
      </c>
      <c r="Q218" s="21">
        <v>3500</v>
      </c>
      <c r="R218" s="21">
        <v>3465</v>
      </c>
      <c r="S218" s="22">
        <f t="shared" si="21"/>
        <v>571725000</v>
      </c>
      <c r="T218" s="19" t="s">
        <v>866</v>
      </c>
      <c r="U218" s="19" t="s">
        <v>31</v>
      </c>
      <c r="V218" s="23" t="s">
        <v>1694</v>
      </c>
      <c r="W218" s="10">
        <f>VLOOKUP(B218,[1]PL1!$A$11:AP$1509,35,1)</f>
        <v>10000</v>
      </c>
      <c r="X218" s="11">
        <f t="shared" si="22"/>
        <v>34650000</v>
      </c>
    </row>
    <row r="219" spans="1:24" s="1" customFormat="1" ht="75" x14ac:dyDescent="0.25">
      <c r="A219" s="12">
        <v>976</v>
      </c>
      <c r="B219" s="18" t="s">
        <v>674</v>
      </c>
      <c r="C219" s="12">
        <f>VLOOKUP(B219,[1]PL1!A$9:AP$1509,4,1)</f>
        <v>56</v>
      </c>
      <c r="D219" s="12" t="s">
        <v>44</v>
      </c>
      <c r="E219" s="19" t="s">
        <v>1437</v>
      </c>
      <c r="F219" s="19" t="s">
        <v>1088</v>
      </c>
      <c r="G219" s="12" t="s">
        <v>682</v>
      </c>
      <c r="H219" s="19" t="s">
        <v>60</v>
      </c>
      <c r="I219" s="19" t="s">
        <v>45</v>
      </c>
      <c r="J219" s="12" t="s">
        <v>1049</v>
      </c>
      <c r="K219" s="12" t="s">
        <v>92</v>
      </c>
      <c r="L219" s="19" t="s">
        <v>1526</v>
      </c>
      <c r="M219" s="19" t="s">
        <v>723</v>
      </c>
      <c r="N219" s="19" t="s">
        <v>293</v>
      </c>
      <c r="O219" s="12" t="s">
        <v>46</v>
      </c>
      <c r="P219" s="20">
        <v>8600</v>
      </c>
      <c r="Q219" s="21">
        <v>39790</v>
      </c>
      <c r="R219" s="21">
        <v>16448</v>
      </c>
      <c r="S219" s="22">
        <f t="shared" si="21"/>
        <v>141452800</v>
      </c>
      <c r="T219" s="19" t="s">
        <v>1822</v>
      </c>
      <c r="U219" s="19" t="s">
        <v>31</v>
      </c>
      <c r="V219" s="23" t="s">
        <v>1689</v>
      </c>
      <c r="W219" s="10">
        <f>VLOOKUP(B219,[1]PL1!$A$11:AP$1509,35,1)</f>
        <v>100</v>
      </c>
      <c r="X219" s="11">
        <f t="shared" si="22"/>
        <v>1644800</v>
      </c>
    </row>
    <row r="220" spans="1:24" s="1" customFormat="1" ht="60" x14ac:dyDescent="0.25">
      <c r="A220" s="12">
        <v>978</v>
      </c>
      <c r="B220" s="18" t="s">
        <v>676</v>
      </c>
      <c r="C220" s="12">
        <f>VLOOKUP(B220,[1]PL1!A$9:AP$1509,4,1)</f>
        <v>57</v>
      </c>
      <c r="D220" s="12" t="s">
        <v>22</v>
      </c>
      <c r="E220" s="19" t="s">
        <v>874</v>
      </c>
      <c r="F220" s="19" t="s">
        <v>1766</v>
      </c>
      <c r="G220" s="12" t="s">
        <v>875</v>
      </c>
      <c r="H220" s="19" t="s">
        <v>876</v>
      </c>
      <c r="I220" s="19" t="s">
        <v>25</v>
      </c>
      <c r="J220" s="12" t="s">
        <v>877</v>
      </c>
      <c r="K220" s="12" t="s">
        <v>86</v>
      </c>
      <c r="L220" s="19" t="s">
        <v>878</v>
      </c>
      <c r="M220" s="19" t="s">
        <v>879</v>
      </c>
      <c r="N220" s="19" t="s">
        <v>28</v>
      </c>
      <c r="O220" s="12" t="s">
        <v>78</v>
      </c>
      <c r="P220" s="20">
        <v>40000</v>
      </c>
      <c r="Q220" s="21">
        <v>1350</v>
      </c>
      <c r="R220" s="21">
        <v>1100</v>
      </c>
      <c r="S220" s="22">
        <f t="shared" si="21"/>
        <v>44000000</v>
      </c>
      <c r="T220" s="19" t="s">
        <v>871</v>
      </c>
      <c r="U220" s="19" t="s">
        <v>31</v>
      </c>
      <c r="V220" s="23" t="s">
        <v>1706</v>
      </c>
      <c r="W220" s="10">
        <f>VLOOKUP(B220,[1]PL1!$A$11:AP$1509,35,1)</f>
        <v>10000</v>
      </c>
      <c r="X220" s="11">
        <f t="shared" si="22"/>
        <v>11000000</v>
      </c>
    </row>
    <row r="221" spans="1:24" s="1" customFormat="1" ht="60" x14ac:dyDescent="0.25">
      <c r="A221" s="12">
        <v>982</v>
      </c>
      <c r="B221" s="18" t="s">
        <v>1087</v>
      </c>
      <c r="C221" s="12">
        <f>VLOOKUP(B221,[1]PL1!A$9:AP$1509,4,1)</f>
        <v>57</v>
      </c>
      <c r="D221" s="12" t="s">
        <v>22</v>
      </c>
      <c r="E221" s="19" t="s">
        <v>915</v>
      </c>
      <c r="F221" s="19" t="s">
        <v>916</v>
      </c>
      <c r="G221" s="12" t="s">
        <v>917</v>
      </c>
      <c r="H221" s="19" t="s">
        <v>91</v>
      </c>
      <c r="I221" s="19" t="s">
        <v>25</v>
      </c>
      <c r="J221" s="12" t="s">
        <v>415</v>
      </c>
      <c r="K221" s="12" t="s">
        <v>86</v>
      </c>
      <c r="L221" s="19" t="s">
        <v>918</v>
      </c>
      <c r="M221" s="19" t="s">
        <v>919</v>
      </c>
      <c r="N221" s="19" t="s">
        <v>28</v>
      </c>
      <c r="O221" s="12" t="s">
        <v>29</v>
      </c>
      <c r="P221" s="20">
        <v>115000</v>
      </c>
      <c r="Q221" s="21">
        <v>400</v>
      </c>
      <c r="R221" s="21">
        <v>400</v>
      </c>
      <c r="S221" s="22">
        <f t="shared" ref="S221:S236" si="23">R221*P221</f>
        <v>46000000</v>
      </c>
      <c r="T221" s="19" t="s">
        <v>911</v>
      </c>
      <c r="U221" s="19" t="s">
        <v>31</v>
      </c>
      <c r="V221" s="23" t="s">
        <v>1700</v>
      </c>
      <c r="W221" s="10">
        <f>VLOOKUP(B221,[1]PL1!$A$11:AP$1509,35,1)</f>
        <v>20000</v>
      </c>
      <c r="X221" s="11">
        <f t="shared" si="22"/>
        <v>8000000</v>
      </c>
    </row>
    <row r="222" spans="1:24" s="1" customFormat="1" ht="90" x14ac:dyDescent="0.25">
      <c r="A222" s="12">
        <v>983</v>
      </c>
      <c r="B222" s="18" t="s">
        <v>1504</v>
      </c>
      <c r="C222" s="12">
        <f>VLOOKUP(B222,[1]PL1!A$9:AP$1509,4,1)</f>
        <v>66</v>
      </c>
      <c r="D222" s="12" t="s">
        <v>22</v>
      </c>
      <c r="E222" s="19" t="s">
        <v>1505</v>
      </c>
      <c r="F222" s="19" t="s">
        <v>1506</v>
      </c>
      <c r="G222" s="12" t="s">
        <v>1507</v>
      </c>
      <c r="H222" s="19" t="s">
        <v>88</v>
      </c>
      <c r="I222" s="19" t="s">
        <v>25</v>
      </c>
      <c r="J222" s="12" t="s">
        <v>1508</v>
      </c>
      <c r="K222" s="12" t="s">
        <v>86</v>
      </c>
      <c r="L222" s="19" t="s">
        <v>1576</v>
      </c>
      <c r="M222" s="19" t="s">
        <v>1577</v>
      </c>
      <c r="N222" s="19" t="s">
        <v>28</v>
      </c>
      <c r="O222" s="12" t="s">
        <v>78</v>
      </c>
      <c r="P222" s="20">
        <v>40000</v>
      </c>
      <c r="Q222" s="21">
        <v>2500</v>
      </c>
      <c r="R222" s="21">
        <v>2500</v>
      </c>
      <c r="S222" s="22">
        <f t="shared" si="23"/>
        <v>100000000</v>
      </c>
      <c r="T222" s="19" t="s">
        <v>1665</v>
      </c>
      <c r="U222" s="19" t="s">
        <v>31</v>
      </c>
      <c r="V222" s="23" t="s">
        <v>1730</v>
      </c>
      <c r="W222" s="10">
        <f>VLOOKUP(B222,[1]PL1!$A$11:AP$1509,35,1)</f>
        <v>10000</v>
      </c>
      <c r="X222" s="11">
        <f t="shared" si="22"/>
        <v>25000000</v>
      </c>
    </row>
    <row r="223" spans="1:24" s="1" customFormat="1" ht="90" x14ac:dyDescent="0.25">
      <c r="A223" s="12">
        <v>985</v>
      </c>
      <c r="B223" s="18" t="s">
        <v>467</v>
      </c>
      <c r="C223" s="12">
        <f>VLOOKUP(B223,[1]PL1!A$9:AP$1509,4,1)</f>
        <v>58</v>
      </c>
      <c r="D223" s="12" t="s">
        <v>22</v>
      </c>
      <c r="E223" s="19" t="s">
        <v>880</v>
      </c>
      <c r="F223" s="19" t="s">
        <v>881</v>
      </c>
      <c r="G223" s="12" t="s">
        <v>882</v>
      </c>
      <c r="H223" s="19" t="s">
        <v>53</v>
      </c>
      <c r="I223" s="19" t="s">
        <v>25</v>
      </c>
      <c r="J223" s="12" t="s">
        <v>107</v>
      </c>
      <c r="K223" s="12" t="s">
        <v>86</v>
      </c>
      <c r="L223" s="19" t="s">
        <v>883</v>
      </c>
      <c r="M223" s="19" t="s">
        <v>871</v>
      </c>
      <c r="N223" s="19" t="s">
        <v>28</v>
      </c>
      <c r="O223" s="12" t="s">
        <v>29</v>
      </c>
      <c r="P223" s="20">
        <v>90000</v>
      </c>
      <c r="Q223" s="21">
        <v>1400</v>
      </c>
      <c r="R223" s="21">
        <v>1200</v>
      </c>
      <c r="S223" s="22">
        <f t="shared" si="23"/>
        <v>108000000</v>
      </c>
      <c r="T223" s="19" t="s">
        <v>871</v>
      </c>
      <c r="U223" s="19" t="s">
        <v>67</v>
      </c>
      <c r="V223" s="23" t="s">
        <v>1706</v>
      </c>
      <c r="W223" s="10">
        <f>VLOOKUP(B223,[1]PL1!$A$11:AP$1509,35,1)</f>
        <v>5000</v>
      </c>
      <c r="X223" s="11">
        <f t="shared" si="22"/>
        <v>6000000</v>
      </c>
    </row>
    <row r="224" spans="1:24" s="1" customFormat="1" ht="75" x14ac:dyDescent="0.25">
      <c r="A224" s="12">
        <v>989</v>
      </c>
      <c r="B224" s="18" t="s">
        <v>1321</v>
      </c>
      <c r="C224" s="12">
        <f>VLOOKUP(B224,[1]PL1!A$9:AP$1509,4,1)</f>
        <v>60</v>
      </c>
      <c r="D224" s="12" t="s">
        <v>22</v>
      </c>
      <c r="E224" s="19" t="s">
        <v>168</v>
      </c>
      <c r="F224" s="19" t="s">
        <v>137</v>
      </c>
      <c r="G224" s="12" t="s">
        <v>169</v>
      </c>
      <c r="H224" s="19" t="s">
        <v>170</v>
      </c>
      <c r="I224" s="19" t="s">
        <v>25</v>
      </c>
      <c r="J224" s="12" t="s">
        <v>171</v>
      </c>
      <c r="K224" s="12" t="s">
        <v>86</v>
      </c>
      <c r="L224" s="19" t="s">
        <v>172</v>
      </c>
      <c r="M224" s="19" t="s">
        <v>165</v>
      </c>
      <c r="N224" s="19" t="s">
        <v>28</v>
      </c>
      <c r="O224" s="12" t="s">
        <v>78</v>
      </c>
      <c r="P224" s="20">
        <v>20000</v>
      </c>
      <c r="Q224" s="21">
        <v>5800</v>
      </c>
      <c r="R224" s="21">
        <v>3800</v>
      </c>
      <c r="S224" s="22">
        <f t="shared" si="23"/>
        <v>76000000</v>
      </c>
      <c r="T224" s="19" t="s">
        <v>167</v>
      </c>
      <c r="U224" s="19" t="s">
        <v>31</v>
      </c>
      <c r="V224" s="23" t="s">
        <v>1685</v>
      </c>
      <c r="W224" s="10">
        <f>VLOOKUP(B224,[1]PL1!$A$11:AP$1509,35,1)</f>
        <v>5000</v>
      </c>
      <c r="X224" s="11">
        <f t="shared" si="22"/>
        <v>19000000</v>
      </c>
    </row>
    <row r="225" spans="1:24" s="1" customFormat="1" ht="75" x14ac:dyDescent="0.25">
      <c r="A225" s="12">
        <v>993</v>
      </c>
      <c r="B225" s="18" t="s">
        <v>683</v>
      </c>
      <c r="C225" s="12">
        <f>VLOOKUP(B225,[1]PL1!A$9:AP$1509,4,1)</f>
        <v>61</v>
      </c>
      <c r="D225" s="12" t="s">
        <v>22</v>
      </c>
      <c r="E225" s="19" t="s">
        <v>949</v>
      </c>
      <c r="F225" s="19" t="s">
        <v>252</v>
      </c>
      <c r="G225" s="12" t="s">
        <v>950</v>
      </c>
      <c r="H225" s="19" t="s">
        <v>106</v>
      </c>
      <c r="I225" s="19" t="s">
        <v>25</v>
      </c>
      <c r="J225" s="12" t="s">
        <v>107</v>
      </c>
      <c r="K225" s="12" t="s">
        <v>86</v>
      </c>
      <c r="L225" s="19" t="s">
        <v>951</v>
      </c>
      <c r="M225" s="19" t="s">
        <v>937</v>
      </c>
      <c r="N225" s="19" t="s">
        <v>28</v>
      </c>
      <c r="O225" s="12" t="s">
        <v>29</v>
      </c>
      <c r="P225" s="20">
        <v>106000</v>
      </c>
      <c r="Q225" s="21">
        <v>2300</v>
      </c>
      <c r="R225" s="21">
        <v>2300</v>
      </c>
      <c r="S225" s="22">
        <f t="shared" si="23"/>
        <v>243800000</v>
      </c>
      <c r="T225" s="19" t="s">
        <v>1672</v>
      </c>
      <c r="U225" s="19" t="s">
        <v>31</v>
      </c>
      <c r="V225" s="23" t="s">
        <v>1745</v>
      </c>
      <c r="W225" s="10">
        <f>VLOOKUP(B225,[1]PL1!$A$11:AP$1509,35,1)</f>
        <v>2000</v>
      </c>
      <c r="X225" s="11">
        <f t="shared" si="22"/>
        <v>4600000</v>
      </c>
    </row>
    <row r="226" spans="1:24" s="1" customFormat="1" ht="90" x14ac:dyDescent="0.25">
      <c r="A226" s="12">
        <v>996</v>
      </c>
      <c r="B226" s="18" t="s">
        <v>873</v>
      </c>
      <c r="C226" s="12">
        <f>VLOOKUP(B226,[1]PL1!A$9:AP$1509,4,1)</f>
        <v>69</v>
      </c>
      <c r="D226" s="12" t="s">
        <v>22</v>
      </c>
      <c r="E226" s="19" t="s">
        <v>459</v>
      </c>
      <c r="F226" s="19" t="s">
        <v>1788</v>
      </c>
      <c r="G226" s="12" t="s">
        <v>1807</v>
      </c>
      <c r="H226" s="19" t="s">
        <v>457</v>
      </c>
      <c r="I226" s="19" t="s">
        <v>25</v>
      </c>
      <c r="J226" s="12" t="s">
        <v>458</v>
      </c>
      <c r="K226" s="12" t="s">
        <v>86</v>
      </c>
      <c r="L226" s="19" t="s">
        <v>460</v>
      </c>
      <c r="M226" s="19" t="s">
        <v>445</v>
      </c>
      <c r="N226" s="19" t="s">
        <v>28</v>
      </c>
      <c r="O226" s="12" t="s">
        <v>173</v>
      </c>
      <c r="P226" s="20">
        <v>32000</v>
      </c>
      <c r="Q226" s="21">
        <v>3500</v>
      </c>
      <c r="R226" s="21">
        <v>3500</v>
      </c>
      <c r="S226" s="22">
        <f t="shared" si="23"/>
        <v>112000000</v>
      </c>
      <c r="T226" s="19" t="s">
        <v>446</v>
      </c>
      <c r="U226" s="19" t="s">
        <v>31</v>
      </c>
      <c r="V226" s="23" t="s">
        <v>1722</v>
      </c>
      <c r="W226" s="10">
        <f>VLOOKUP(B226,[1]PL1!$A$11:AP$1509,35,1)</f>
        <v>20000</v>
      </c>
      <c r="X226" s="11">
        <f t="shared" si="22"/>
        <v>70000000</v>
      </c>
    </row>
    <row r="227" spans="1:24" s="1" customFormat="1" ht="60" x14ac:dyDescent="0.25">
      <c r="A227" s="12">
        <v>998</v>
      </c>
      <c r="B227" s="18" t="s">
        <v>1225</v>
      </c>
      <c r="C227" s="12">
        <f>VLOOKUP(B227,[1]PL1!A$9:AP$1509,4,1)</f>
        <v>64</v>
      </c>
      <c r="D227" s="12" t="s">
        <v>48</v>
      </c>
      <c r="E227" s="19" t="s">
        <v>577</v>
      </c>
      <c r="F227" s="19" t="s">
        <v>287</v>
      </c>
      <c r="G227" s="12" t="s">
        <v>288</v>
      </c>
      <c r="H227" s="19" t="s">
        <v>323</v>
      </c>
      <c r="I227" s="19" t="s">
        <v>25</v>
      </c>
      <c r="J227" s="12" t="s">
        <v>1496</v>
      </c>
      <c r="K227" s="12" t="s">
        <v>710</v>
      </c>
      <c r="L227" s="19" t="s">
        <v>578</v>
      </c>
      <c r="M227" s="19" t="s">
        <v>579</v>
      </c>
      <c r="N227" s="19" t="s">
        <v>706</v>
      </c>
      <c r="O227" s="12" t="s">
        <v>29</v>
      </c>
      <c r="P227" s="20">
        <v>75000</v>
      </c>
      <c r="Q227" s="21">
        <v>8900</v>
      </c>
      <c r="R227" s="21">
        <v>8820</v>
      </c>
      <c r="S227" s="22">
        <f t="shared" si="23"/>
        <v>661500000</v>
      </c>
      <c r="T227" s="19" t="s">
        <v>1663</v>
      </c>
      <c r="U227" s="19" t="s">
        <v>31</v>
      </c>
      <c r="V227" s="23" t="s">
        <v>1728</v>
      </c>
      <c r="W227" s="10">
        <f>VLOOKUP(B227,[1]PL1!$A$11:AP$1509,35,1)</f>
        <v>5000</v>
      </c>
      <c r="X227" s="11">
        <f t="shared" si="22"/>
        <v>44100000</v>
      </c>
    </row>
    <row r="228" spans="1:24" s="1" customFormat="1" ht="75" x14ac:dyDescent="0.25">
      <c r="A228" s="12">
        <v>1005</v>
      </c>
      <c r="B228" s="18" t="s">
        <v>136</v>
      </c>
      <c r="C228" s="12">
        <f>VLOOKUP(B228,[1]PL1!A$9:AP$1509,4,1)</f>
        <v>536</v>
      </c>
      <c r="D228" s="12" t="s">
        <v>41</v>
      </c>
      <c r="E228" s="19" t="s">
        <v>1439</v>
      </c>
      <c r="F228" s="19" t="s">
        <v>1438</v>
      </c>
      <c r="G228" s="12" t="s">
        <v>1440</v>
      </c>
      <c r="H228" s="19" t="s">
        <v>106</v>
      </c>
      <c r="I228" s="19" t="s">
        <v>25</v>
      </c>
      <c r="J228" s="12" t="s">
        <v>54</v>
      </c>
      <c r="K228" s="12" t="s">
        <v>86</v>
      </c>
      <c r="L228" s="19" t="s">
        <v>1584</v>
      </c>
      <c r="M228" s="19" t="s">
        <v>1585</v>
      </c>
      <c r="N228" s="19" t="s">
        <v>114</v>
      </c>
      <c r="O228" s="12" t="s">
        <v>29</v>
      </c>
      <c r="P228" s="20">
        <v>43000</v>
      </c>
      <c r="Q228" s="21">
        <v>4500</v>
      </c>
      <c r="R228" s="21">
        <v>4250</v>
      </c>
      <c r="S228" s="22">
        <f t="shared" si="23"/>
        <v>182750000</v>
      </c>
      <c r="T228" s="19" t="s">
        <v>1667</v>
      </c>
      <c r="U228" s="19" t="s">
        <v>1677</v>
      </c>
      <c r="V228" s="23" t="s">
        <v>1732</v>
      </c>
      <c r="W228" s="10">
        <f>VLOOKUP(B228,[1]PL1!$A$11:AP$1509,35,1)</f>
        <v>3000</v>
      </c>
      <c r="X228" s="11">
        <f t="shared" si="22"/>
        <v>12750000</v>
      </c>
    </row>
    <row r="229" spans="1:24" s="1" customFormat="1" ht="165" x14ac:dyDescent="0.25">
      <c r="A229" s="12">
        <v>1010</v>
      </c>
      <c r="B229" s="18" t="s">
        <v>1262</v>
      </c>
      <c r="C229" s="12">
        <f>VLOOKUP(B229,[1]PL1!A$9:AP$1509,4,1)</f>
        <v>153</v>
      </c>
      <c r="D229" s="12" t="s">
        <v>22</v>
      </c>
      <c r="E229" s="19" t="s">
        <v>1441</v>
      </c>
      <c r="F229" s="19" t="s">
        <v>139</v>
      </c>
      <c r="G229" s="12" t="s">
        <v>90</v>
      </c>
      <c r="H229" s="19" t="s">
        <v>106</v>
      </c>
      <c r="I229" s="19" t="s">
        <v>25</v>
      </c>
      <c r="J229" s="12" t="s">
        <v>1498</v>
      </c>
      <c r="K229" s="12" t="s">
        <v>86</v>
      </c>
      <c r="L229" s="19" t="s">
        <v>1590</v>
      </c>
      <c r="M229" s="19" t="s">
        <v>273</v>
      </c>
      <c r="N229" s="19" t="s">
        <v>28</v>
      </c>
      <c r="O229" s="12" t="s">
        <v>29</v>
      </c>
      <c r="P229" s="20">
        <v>618000</v>
      </c>
      <c r="Q229" s="21">
        <v>500</v>
      </c>
      <c r="R229" s="21">
        <v>154</v>
      </c>
      <c r="S229" s="22">
        <f t="shared" si="23"/>
        <v>95172000</v>
      </c>
      <c r="T229" s="19" t="s">
        <v>265</v>
      </c>
      <c r="U229" s="19" t="s">
        <v>31</v>
      </c>
      <c r="V229" s="23" t="s">
        <v>1735</v>
      </c>
      <c r="W229" s="10">
        <f>VLOOKUP(B229,[1]PL1!$A$11:AP$1509,35,1)</f>
        <v>30000</v>
      </c>
      <c r="X229" s="11">
        <f t="shared" si="22"/>
        <v>4620000</v>
      </c>
    </row>
    <row r="230" spans="1:24" s="1" customFormat="1" ht="60" x14ac:dyDescent="0.25">
      <c r="A230" s="12">
        <v>1015</v>
      </c>
      <c r="B230" s="18" t="s">
        <v>1322</v>
      </c>
      <c r="C230" s="12">
        <f>VLOOKUP(B230,[1]PL1!A$9:AP$1509,4,1)</f>
        <v>452</v>
      </c>
      <c r="D230" s="12" t="s">
        <v>22</v>
      </c>
      <c r="E230" s="19" t="s">
        <v>140</v>
      </c>
      <c r="F230" s="19" t="s">
        <v>1829</v>
      </c>
      <c r="G230" s="12" t="s">
        <v>141</v>
      </c>
      <c r="H230" s="19" t="s">
        <v>132</v>
      </c>
      <c r="I230" s="19" t="s">
        <v>45</v>
      </c>
      <c r="J230" s="12" t="s">
        <v>133</v>
      </c>
      <c r="K230" s="12" t="s">
        <v>86</v>
      </c>
      <c r="L230" s="19" t="s">
        <v>142</v>
      </c>
      <c r="M230" s="19" t="s">
        <v>119</v>
      </c>
      <c r="N230" s="19" t="s">
        <v>28</v>
      </c>
      <c r="O230" s="12" t="s">
        <v>38</v>
      </c>
      <c r="P230" s="20">
        <v>8500</v>
      </c>
      <c r="Q230" s="21">
        <v>4500</v>
      </c>
      <c r="R230" s="21">
        <v>1510</v>
      </c>
      <c r="S230" s="22">
        <f t="shared" si="23"/>
        <v>12835000</v>
      </c>
      <c r="T230" s="19" t="s">
        <v>119</v>
      </c>
      <c r="U230" s="19" t="s">
        <v>67</v>
      </c>
      <c r="V230" s="23" t="s">
        <v>1681</v>
      </c>
      <c r="W230" s="10">
        <f>VLOOKUP(B230,[1]PL1!$A$11:AP$1509,35,1)</f>
        <v>500</v>
      </c>
      <c r="X230" s="11">
        <f t="shared" si="22"/>
        <v>755000</v>
      </c>
    </row>
    <row r="231" spans="1:24" s="1" customFormat="1" ht="90" x14ac:dyDescent="0.25">
      <c r="A231" s="12">
        <v>1020</v>
      </c>
      <c r="B231" s="18" t="s">
        <v>1323</v>
      </c>
      <c r="C231" s="12">
        <f>VLOOKUP(B231,[1]PL1!A$9:AP$1509,4,1)</f>
        <v>942</v>
      </c>
      <c r="D231" s="12" t="s">
        <v>48</v>
      </c>
      <c r="E231" s="19" t="s">
        <v>1442</v>
      </c>
      <c r="F231" s="12" t="s">
        <v>247</v>
      </c>
      <c r="G231" s="12" t="s">
        <v>94</v>
      </c>
      <c r="H231" s="12" t="s">
        <v>447</v>
      </c>
      <c r="I231" s="12" t="s">
        <v>25</v>
      </c>
      <c r="J231" s="12" t="s">
        <v>1168</v>
      </c>
      <c r="K231" s="12" t="s">
        <v>86</v>
      </c>
      <c r="L231" s="19" t="s">
        <v>1647</v>
      </c>
      <c r="M231" s="19" t="s">
        <v>150</v>
      </c>
      <c r="N231" s="19" t="s">
        <v>151</v>
      </c>
      <c r="O231" s="12" t="s">
        <v>166</v>
      </c>
      <c r="P231" s="20">
        <v>884000</v>
      </c>
      <c r="Q231" s="21">
        <v>1553</v>
      </c>
      <c r="R231" s="21">
        <v>1550</v>
      </c>
      <c r="S231" s="22">
        <f t="shared" si="23"/>
        <v>1370200000</v>
      </c>
      <c r="T231" s="19" t="s">
        <v>1676</v>
      </c>
      <c r="U231" s="19" t="s">
        <v>31</v>
      </c>
      <c r="V231" s="23" t="s">
        <v>1763</v>
      </c>
      <c r="W231" s="10">
        <f>VLOOKUP(B231,[1]PL1!$A$11:AP$1509,35,1)</f>
        <v>30000</v>
      </c>
      <c r="X231" s="11">
        <f t="shared" si="22"/>
        <v>46500000</v>
      </c>
    </row>
    <row r="232" spans="1:24" s="1" customFormat="1" ht="105" x14ac:dyDescent="0.25">
      <c r="A232" s="12">
        <v>1021</v>
      </c>
      <c r="B232" s="18" t="s">
        <v>1324</v>
      </c>
      <c r="C232" s="12">
        <f>VLOOKUP(B232,[1]PL1!A$9:AP$1509,4,1)</f>
        <v>942</v>
      </c>
      <c r="D232" s="12" t="s">
        <v>44</v>
      </c>
      <c r="E232" s="19" t="s">
        <v>1443</v>
      </c>
      <c r="F232" s="19" t="s">
        <v>247</v>
      </c>
      <c r="G232" s="12" t="s">
        <v>94</v>
      </c>
      <c r="H232" s="19" t="s">
        <v>53</v>
      </c>
      <c r="I232" s="19" t="s">
        <v>25</v>
      </c>
      <c r="J232" s="12" t="s">
        <v>107</v>
      </c>
      <c r="K232" s="12" t="s">
        <v>86</v>
      </c>
      <c r="L232" s="19" t="s">
        <v>1578</v>
      </c>
      <c r="M232" s="19" t="s">
        <v>791</v>
      </c>
      <c r="N232" s="19" t="s">
        <v>28</v>
      </c>
      <c r="O232" s="12" t="s">
        <v>29</v>
      </c>
      <c r="P232" s="20">
        <v>280000</v>
      </c>
      <c r="Q232" s="21">
        <v>1029</v>
      </c>
      <c r="R232" s="21">
        <v>900</v>
      </c>
      <c r="S232" s="22">
        <f t="shared" si="23"/>
        <v>252000000</v>
      </c>
      <c r="T232" s="19" t="s">
        <v>1665</v>
      </c>
      <c r="U232" s="19" t="s">
        <v>31</v>
      </c>
      <c r="V232" s="23" t="s">
        <v>1730</v>
      </c>
      <c r="W232" s="10">
        <f>VLOOKUP(B232,[1]PL1!$A$11:AP$1509,35,1)</f>
        <v>20000</v>
      </c>
      <c r="X232" s="11">
        <f t="shared" si="22"/>
        <v>18000000</v>
      </c>
    </row>
    <row r="233" spans="1:24" s="1" customFormat="1" ht="60" x14ac:dyDescent="0.25">
      <c r="A233" s="12">
        <v>1023</v>
      </c>
      <c r="B233" s="18" t="s">
        <v>289</v>
      </c>
      <c r="C233" s="12">
        <f>VLOOKUP(B233,[1]PL1!A$9:AP$1509,4,1)</f>
        <v>942</v>
      </c>
      <c r="D233" s="12" t="s">
        <v>192</v>
      </c>
      <c r="E233" s="19" t="s">
        <v>1444</v>
      </c>
      <c r="F233" s="19" t="s">
        <v>247</v>
      </c>
      <c r="G233" s="12" t="s">
        <v>1445</v>
      </c>
      <c r="H233" s="19" t="s">
        <v>675</v>
      </c>
      <c r="I233" s="19" t="s">
        <v>25</v>
      </c>
      <c r="J233" s="12" t="s">
        <v>1499</v>
      </c>
      <c r="K233" s="12" t="s">
        <v>86</v>
      </c>
      <c r="L233" s="19" t="s">
        <v>1611</v>
      </c>
      <c r="M233" s="19" t="s">
        <v>1612</v>
      </c>
      <c r="N233" s="19" t="s">
        <v>1648</v>
      </c>
      <c r="O233" s="12" t="s">
        <v>46</v>
      </c>
      <c r="P233" s="20">
        <v>1800</v>
      </c>
      <c r="Q233" s="21">
        <v>113000</v>
      </c>
      <c r="R233" s="21">
        <v>96000</v>
      </c>
      <c r="S233" s="22">
        <f t="shared" si="23"/>
        <v>172800000</v>
      </c>
      <c r="T233" s="19" t="s">
        <v>327</v>
      </c>
      <c r="U233" s="19" t="s">
        <v>31</v>
      </c>
      <c r="V233" s="23" t="s">
        <v>1748</v>
      </c>
      <c r="W233" s="10">
        <f>VLOOKUP(B233,[1]PL1!$A$11:AP$1509,35,1)</f>
        <v>800</v>
      </c>
      <c r="X233" s="11">
        <f t="shared" si="22"/>
        <v>76800000</v>
      </c>
    </row>
    <row r="234" spans="1:24" s="1" customFormat="1" ht="90" x14ac:dyDescent="0.25">
      <c r="A234" s="12">
        <v>1026</v>
      </c>
      <c r="B234" s="18" t="s">
        <v>1089</v>
      </c>
      <c r="C234" s="12">
        <f>VLOOKUP(B234,[1]PL1!A$9:AP$1509,4,1)</f>
        <v>942</v>
      </c>
      <c r="D234" s="12" t="s">
        <v>41</v>
      </c>
      <c r="E234" s="19" t="s">
        <v>1446</v>
      </c>
      <c r="F234" s="19" t="s">
        <v>247</v>
      </c>
      <c r="G234" s="12" t="s">
        <v>175</v>
      </c>
      <c r="H234" s="19" t="s">
        <v>53</v>
      </c>
      <c r="I234" s="19" t="s">
        <v>25</v>
      </c>
      <c r="J234" s="12" t="s">
        <v>107</v>
      </c>
      <c r="K234" s="12" t="s">
        <v>86</v>
      </c>
      <c r="L234" s="19" t="s">
        <v>1588</v>
      </c>
      <c r="M234" s="19" t="s">
        <v>393</v>
      </c>
      <c r="N234" s="19" t="s">
        <v>28</v>
      </c>
      <c r="O234" s="12" t="s">
        <v>29</v>
      </c>
      <c r="P234" s="20">
        <v>355000</v>
      </c>
      <c r="Q234" s="21">
        <v>1100</v>
      </c>
      <c r="R234" s="21">
        <v>515</v>
      </c>
      <c r="S234" s="22">
        <f t="shared" si="23"/>
        <v>182825000</v>
      </c>
      <c r="T234" s="19" t="s">
        <v>393</v>
      </c>
      <c r="U234" s="19" t="s">
        <v>67</v>
      </c>
      <c r="V234" s="23" t="s">
        <v>1733</v>
      </c>
      <c r="W234" s="10">
        <f>VLOOKUP(B234,[1]PL1!$A$11:AP$1509,35,1)</f>
        <v>20000</v>
      </c>
      <c r="X234" s="11">
        <f t="shared" si="22"/>
        <v>10300000</v>
      </c>
    </row>
    <row r="235" spans="1:24" s="1" customFormat="1" ht="60" x14ac:dyDescent="0.25">
      <c r="A235" s="12">
        <v>1030</v>
      </c>
      <c r="B235" s="18" t="s">
        <v>1325</v>
      </c>
      <c r="C235" s="12">
        <f>VLOOKUP(B235,[1]PL1!A$9:AP$1509,4,1)</f>
        <v>72</v>
      </c>
      <c r="D235" s="12" t="s">
        <v>44</v>
      </c>
      <c r="E235" s="19" t="s">
        <v>1447</v>
      </c>
      <c r="F235" s="19" t="s">
        <v>1079</v>
      </c>
      <c r="G235" s="12" t="s">
        <v>148</v>
      </c>
      <c r="H235" s="19" t="s">
        <v>43</v>
      </c>
      <c r="I235" s="19" t="s">
        <v>25</v>
      </c>
      <c r="J235" s="12" t="s">
        <v>112</v>
      </c>
      <c r="K235" s="12" t="s">
        <v>86</v>
      </c>
      <c r="L235" s="19" t="s">
        <v>1845</v>
      </c>
      <c r="M235" s="19" t="s">
        <v>1548</v>
      </c>
      <c r="N235" s="19" t="s">
        <v>244</v>
      </c>
      <c r="O235" s="12" t="s">
        <v>29</v>
      </c>
      <c r="P235" s="20">
        <v>11000</v>
      </c>
      <c r="Q235" s="21">
        <v>6720</v>
      </c>
      <c r="R235" s="21">
        <v>4600</v>
      </c>
      <c r="S235" s="22">
        <f t="shared" si="23"/>
        <v>50600000</v>
      </c>
      <c r="T235" s="19" t="s">
        <v>900</v>
      </c>
      <c r="U235" s="19" t="s">
        <v>31</v>
      </c>
      <c r="V235" s="23" t="s">
        <v>1707</v>
      </c>
      <c r="W235" s="10">
        <f>VLOOKUP(B235,[1]PL1!$A$11:AP$1509,35,1)</f>
        <v>5000</v>
      </c>
      <c r="X235" s="11">
        <f t="shared" si="22"/>
        <v>23000000</v>
      </c>
    </row>
    <row r="236" spans="1:24" s="1" customFormat="1" ht="60" x14ac:dyDescent="0.25">
      <c r="A236" s="12">
        <v>1038</v>
      </c>
      <c r="B236" s="18" t="s">
        <v>906</v>
      </c>
      <c r="C236" s="12">
        <f>VLOOKUP(B236,[1]PL1!A$9:AP$1509,4,1)</f>
        <v>657</v>
      </c>
      <c r="D236" s="12" t="s">
        <v>22</v>
      </c>
      <c r="E236" s="19" t="s">
        <v>143</v>
      </c>
      <c r="F236" s="19" t="s">
        <v>313</v>
      </c>
      <c r="G236" s="12" t="s">
        <v>314</v>
      </c>
      <c r="H236" s="19" t="s">
        <v>776</v>
      </c>
      <c r="I236" s="19" t="s">
        <v>62</v>
      </c>
      <c r="J236" s="12" t="s">
        <v>315</v>
      </c>
      <c r="K236" s="12" t="s">
        <v>86</v>
      </c>
      <c r="L236" s="19" t="s">
        <v>316</v>
      </c>
      <c r="M236" s="19" t="s">
        <v>309</v>
      </c>
      <c r="N236" s="19" t="s">
        <v>28</v>
      </c>
      <c r="O236" s="12" t="s">
        <v>46</v>
      </c>
      <c r="P236" s="20">
        <v>27950</v>
      </c>
      <c r="Q236" s="21">
        <v>23000</v>
      </c>
      <c r="R236" s="21">
        <v>23000</v>
      </c>
      <c r="S236" s="22">
        <f t="shared" si="23"/>
        <v>642850000</v>
      </c>
      <c r="T236" s="19" t="s">
        <v>310</v>
      </c>
      <c r="U236" s="19" t="s">
        <v>31</v>
      </c>
      <c r="V236" s="23" t="s">
        <v>1747</v>
      </c>
      <c r="W236" s="10">
        <f>VLOOKUP(B236,[1]PL1!$A$11:AP$1509,35,1)</f>
        <v>300</v>
      </c>
      <c r="X236" s="11">
        <f t="shared" si="22"/>
        <v>6900000</v>
      </c>
    </row>
    <row r="237" spans="1:24" s="1" customFormat="1" ht="75" x14ac:dyDescent="0.25">
      <c r="A237" s="12">
        <v>1048</v>
      </c>
      <c r="B237" s="18" t="s">
        <v>249</v>
      </c>
      <c r="C237" s="12">
        <f>VLOOKUP(B237,[1]PL1!A$9:AP$1509,4,1)</f>
        <v>749</v>
      </c>
      <c r="D237" s="12" t="s">
        <v>22</v>
      </c>
      <c r="E237" s="19" t="s">
        <v>773</v>
      </c>
      <c r="F237" s="19" t="s">
        <v>422</v>
      </c>
      <c r="G237" s="12" t="s">
        <v>226</v>
      </c>
      <c r="H237" s="19" t="s">
        <v>100</v>
      </c>
      <c r="I237" s="19" t="s">
        <v>25</v>
      </c>
      <c r="J237" s="12" t="s">
        <v>54</v>
      </c>
      <c r="K237" s="12" t="s">
        <v>86</v>
      </c>
      <c r="L237" s="19" t="s">
        <v>774</v>
      </c>
      <c r="M237" s="19" t="s">
        <v>754</v>
      </c>
      <c r="N237" s="19" t="s">
        <v>28</v>
      </c>
      <c r="O237" s="12" t="s">
        <v>29</v>
      </c>
      <c r="P237" s="20">
        <v>110000</v>
      </c>
      <c r="Q237" s="21">
        <v>2200</v>
      </c>
      <c r="R237" s="21">
        <v>2200</v>
      </c>
      <c r="S237" s="22">
        <f t="shared" ref="S237:S247" si="24">R237*P237</f>
        <v>242000000</v>
      </c>
      <c r="T237" s="19" t="s">
        <v>755</v>
      </c>
      <c r="U237" s="19" t="s">
        <v>31</v>
      </c>
      <c r="V237" s="23" t="s">
        <v>1755</v>
      </c>
      <c r="W237" s="10">
        <f>VLOOKUP(B237,[1]PL1!$A$11:AP$1509,35,1)</f>
        <v>20000</v>
      </c>
      <c r="X237" s="11">
        <f t="shared" si="22"/>
        <v>44000000</v>
      </c>
    </row>
    <row r="238" spans="1:24" s="1" customFormat="1" ht="75" x14ac:dyDescent="0.25">
      <c r="A238" s="12">
        <v>1064</v>
      </c>
      <c r="B238" s="18" t="s">
        <v>609</v>
      </c>
      <c r="C238" s="12">
        <f>VLOOKUP(B238,[1]PL1!A$9:AP$1509,4,1)</f>
        <v>112</v>
      </c>
      <c r="D238" s="12" t="s">
        <v>22</v>
      </c>
      <c r="E238" s="19" t="s">
        <v>1263</v>
      </c>
      <c r="F238" s="19" t="s">
        <v>1448</v>
      </c>
      <c r="G238" s="12" t="s">
        <v>1264</v>
      </c>
      <c r="H238" s="19" t="s">
        <v>307</v>
      </c>
      <c r="I238" s="19" t="s">
        <v>62</v>
      </c>
      <c r="J238" s="12" t="s">
        <v>1265</v>
      </c>
      <c r="K238" s="12" t="s">
        <v>86</v>
      </c>
      <c r="L238" s="19" t="s">
        <v>1266</v>
      </c>
      <c r="M238" s="19" t="s">
        <v>1253</v>
      </c>
      <c r="N238" s="19" t="s">
        <v>28</v>
      </c>
      <c r="O238" s="12" t="s">
        <v>258</v>
      </c>
      <c r="P238" s="20">
        <v>1000</v>
      </c>
      <c r="Q238" s="21">
        <v>8800</v>
      </c>
      <c r="R238" s="21">
        <v>6300</v>
      </c>
      <c r="S238" s="22">
        <f t="shared" si="24"/>
        <v>6300000</v>
      </c>
      <c r="T238" s="19" t="s">
        <v>1243</v>
      </c>
      <c r="U238" s="19" t="s">
        <v>31</v>
      </c>
      <c r="V238" s="23" t="s">
        <v>1754</v>
      </c>
      <c r="W238" s="10">
        <f>VLOOKUP(B238,[1]PL1!$A$11:AP$1509,35,1)</f>
        <v>500</v>
      </c>
      <c r="X238" s="11">
        <f t="shared" si="22"/>
        <v>3150000</v>
      </c>
    </row>
    <row r="239" spans="1:24" s="1" customFormat="1" ht="90" x14ac:dyDescent="0.25">
      <c r="A239" s="12">
        <v>1068</v>
      </c>
      <c r="B239" s="18" t="s">
        <v>1326</v>
      </c>
      <c r="C239" s="12">
        <f>VLOOKUP(B239,[1]PL1!A$9:AP$1509,4,1)</f>
        <v>490</v>
      </c>
      <c r="D239" s="12" t="s">
        <v>22</v>
      </c>
      <c r="E239" s="19" t="s">
        <v>884</v>
      </c>
      <c r="F239" s="19" t="s">
        <v>885</v>
      </c>
      <c r="G239" s="12" t="s">
        <v>116</v>
      </c>
      <c r="H239" s="19" t="s">
        <v>106</v>
      </c>
      <c r="I239" s="19" t="s">
        <v>25</v>
      </c>
      <c r="J239" s="12" t="s">
        <v>107</v>
      </c>
      <c r="K239" s="12" t="s">
        <v>86</v>
      </c>
      <c r="L239" s="19" t="s">
        <v>886</v>
      </c>
      <c r="M239" s="19" t="s">
        <v>871</v>
      </c>
      <c r="N239" s="19" t="s">
        <v>28</v>
      </c>
      <c r="O239" s="12" t="s">
        <v>29</v>
      </c>
      <c r="P239" s="20">
        <v>56000</v>
      </c>
      <c r="Q239" s="21">
        <v>600</v>
      </c>
      <c r="R239" s="21">
        <v>600</v>
      </c>
      <c r="S239" s="22">
        <f t="shared" si="24"/>
        <v>33600000</v>
      </c>
      <c r="T239" s="19" t="s">
        <v>871</v>
      </c>
      <c r="U239" s="19" t="s">
        <v>67</v>
      </c>
      <c r="V239" s="23" t="s">
        <v>1706</v>
      </c>
      <c r="W239" s="10">
        <f>VLOOKUP(B239,[1]PL1!$A$11:AP$1509,35,1)</f>
        <v>2000</v>
      </c>
      <c r="X239" s="11">
        <f t="shared" si="22"/>
        <v>1200000</v>
      </c>
    </row>
    <row r="240" spans="1:24" s="1" customFormat="1" ht="90" x14ac:dyDescent="0.25">
      <c r="A240" s="12">
        <v>1084</v>
      </c>
      <c r="B240" s="18" t="s">
        <v>981</v>
      </c>
      <c r="C240" s="12">
        <f>VLOOKUP(B240,[1]PL1!A$9:AP$1509,4,1)</f>
        <v>994</v>
      </c>
      <c r="D240" s="12" t="s">
        <v>22</v>
      </c>
      <c r="E240" s="19" t="s">
        <v>685</v>
      </c>
      <c r="F240" s="19" t="s">
        <v>686</v>
      </c>
      <c r="G240" s="12" t="s">
        <v>670</v>
      </c>
      <c r="H240" s="19" t="s">
        <v>60</v>
      </c>
      <c r="I240" s="19" t="s">
        <v>231</v>
      </c>
      <c r="J240" s="12" t="s">
        <v>646</v>
      </c>
      <c r="K240" s="12" t="s">
        <v>86</v>
      </c>
      <c r="L240" s="19" t="s">
        <v>687</v>
      </c>
      <c r="M240" s="19" t="s">
        <v>612</v>
      </c>
      <c r="N240" s="19" t="s">
        <v>28</v>
      </c>
      <c r="O240" s="12" t="s">
        <v>65</v>
      </c>
      <c r="P240" s="20">
        <v>77630</v>
      </c>
      <c r="Q240" s="21">
        <v>10500</v>
      </c>
      <c r="R240" s="21">
        <v>6690</v>
      </c>
      <c r="S240" s="22">
        <f t="shared" si="24"/>
        <v>519344700</v>
      </c>
      <c r="T240" s="19" t="s">
        <v>1824</v>
      </c>
      <c r="U240" s="19" t="s">
        <v>31</v>
      </c>
      <c r="V240" s="23" t="s">
        <v>1740</v>
      </c>
      <c r="W240" s="10">
        <f>VLOOKUP(B240,[1]PL1!$A$11:AP$1509,35,1)</f>
        <v>10000</v>
      </c>
      <c r="X240" s="11">
        <f t="shared" si="22"/>
        <v>66900000</v>
      </c>
    </row>
    <row r="241" spans="1:24" s="1" customFormat="1" ht="60" x14ac:dyDescent="0.25">
      <c r="A241" s="12">
        <v>1093</v>
      </c>
      <c r="B241" s="18" t="s">
        <v>684</v>
      </c>
      <c r="C241" s="12">
        <f>VLOOKUP(B241,[1]PL1!A$9:AP$1509,4,1)</f>
        <v>576</v>
      </c>
      <c r="D241" s="12" t="s">
        <v>48</v>
      </c>
      <c r="E241" s="19" t="s">
        <v>1449</v>
      </c>
      <c r="F241" s="19" t="s">
        <v>953</v>
      </c>
      <c r="G241" s="12" t="s">
        <v>1798</v>
      </c>
      <c r="H241" s="19" t="s">
        <v>53</v>
      </c>
      <c r="I241" s="19" t="s">
        <v>25</v>
      </c>
      <c r="J241" s="12" t="s">
        <v>54</v>
      </c>
      <c r="K241" s="12" t="s">
        <v>92</v>
      </c>
      <c r="L241" s="19" t="s">
        <v>1527</v>
      </c>
      <c r="M241" s="19" t="s">
        <v>705</v>
      </c>
      <c r="N241" s="19" t="s">
        <v>212</v>
      </c>
      <c r="O241" s="12" t="s">
        <v>29</v>
      </c>
      <c r="P241" s="20">
        <v>70000</v>
      </c>
      <c r="Q241" s="21">
        <v>1400</v>
      </c>
      <c r="R241" s="21">
        <v>1250</v>
      </c>
      <c r="S241" s="22">
        <f t="shared" si="24"/>
        <v>87500000</v>
      </c>
      <c r="T241" s="19" t="s">
        <v>1822</v>
      </c>
      <c r="U241" s="19" t="s">
        <v>31</v>
      </c>
      <c r="V241" s="23" t="s">
        <v>1689</v>
      </c>
      <c r="W241" s="10">
        <f>VLOOKUP(B241,[1]PL1!$A$11:AP$1509,35,1)</f>
        <v>5000</v>
      </c>
      <c r="X241" s="11">
        <f t="shared" si="22"/>
        <v>6250000</v>
      </c>
    </row>
    <row r="242" spans="1:24" s="1" customFormat="1" ht="60" x14ac:dyDescent="0.25">
      <c r="A242" s="12">
        <v>1097</v>
      </c>
      <c r="B242" s="18" t="s">
        <v>1327</v>
      </c>
      <c r="C242" s="12">
        <f>VLOOKUP(B242,[1]PL1!A$9:AP$1509,4,1)</f>
        <v>897</v>
      </c>
      <c r="D242" s="12" t="s">
        <v>22</v>
      </c>
      <c r="E242" s="19" t="s">
        <v>1450</v>
      </c>
      <c r="F242" s="19" t="s">
        <v>423</v>
      </c>
      <c r="G242" s="12" t="s">
        <v>210</v>
      </c>
      <c r="H242" s="19" t="s">
        <v>449</v>
      </c>
      <c r="I242" s="19" t="s">
        <v>25</v>
      </c>
      <c r="J242" s="12" t="s">
        <v>54</v>
      </c>
      <c r="K242" s="12" t="s">
        <v>86</v>
      </c>
      <c r="L242" s="19" t="s">
        <v>461</v>
      </c>
      <c r="M242" s="19" t="s">
        <v>445</v>
      </c>
      <c r="N242" s="19" t="s">
        <v>28</v>
      </c>
      <c r="O242" s="12" t="s">
        <v>166</v>
      </c>
      <c r="P242" s="20">
        <v>108000</v>
      </c>
      <c r="Q242" s="21">
        <v>1470</v>
      </c>
      <c r="R242" s="21">
        <v>1470</v>
      </c>
      <c r="S242" s="22">
        <f t="shared" si="24"/>
        <v>158760000</v>
      </c>
      <c r="T242" s="19" t="s">
        <v>446</v>
      </c>
      <c r="U242" s="19" t="s">
        <v>31</v>
      </c>
      <c r="V242" s="23" t="s">
        <v>1722</v>
      </c>
      <c r="W242" s="10">
        <f>VLOOKUP(B242,[1]PL1!$A$11:AP$1509,35,1)</f>
        <v>10000</v>
      </c>
      <c r="X242" s="11">
        <f t="shared" si="22"/>
        <v>14700000</v>
      </c>
    </row>
    <row r="243" spans="1:24" s="1" customFormat="1" ht="75" x14ac:dyDescent="0.25">
      <c r="A243" s="12">
        <v>1106</v>
      </c>
      <c r="B243" s="18" t="s">
        <v>1290</v>
      </c>
      <c r="C243" s="12">
        <f>VLOOKUP(B243,[1]PL1!A$9:AP$1509,4,1)</f>
        <v>955</v>
      </c>
      <c r="D243" s="12" t="s">
        <v>22</v>
      </c>
      <c r="E243" s="19" t="s">
        <v>438</v>
      </c>
      <c r="F243" s="19" t="s">
        <v>1082</v>
      </c>
      <c r="G243" s="12" t="s">
        <v>1808</v>
      </c>
      <c r="H243" s="19" t="s">
        <v>35</v>
      </c>
      <c r="I243" s="19" t="s">
        <v>25</v>
      </c>
      <c r="J243" s="12" t="s">
        <v>440</v>
      </c>
      <c r="K243" s="12" t="s">
        <v>86</v>
      </c>
      <c r="L243" s="19" t="s">
        <v>439</v>
      </c>
      <c r="M243" s="19" t="s">
        <v>291</v>
      </c>
      <c r="N243" s="19" t="s">
        <v>28</v>
      </c>
      <c r="O243" s="12" t="s">
        <v>65</v>
      </c>
      <c r="P243" s="20">
        <v>4000</v>
      </c>
      <c r="Q243" s="21">
        <v>30000</v>
      </c>
      <c r="R243" s="21">
        <v>29967</v>
      </c>
      <c r="S243" s="22">
        <f t="shared" si="24"/>
        <v>119868000</v>
      </c>
      <c r="T243" s="19" t="s">
        <v>1661</v>
      </c>
      <c r="U243" s="19" t="s">
        <v>31</v>
      </c>
      <c r="V243" s="23" t="s">
        <v>1723</v>
      </c>
      <c r="W243" s="10">
        <f>VLOOKUP(B243,[1]PL1!$A$11:AP$1509,35,1)</f>
        <v>2000</v>
      </c>
      <c r="X243" s="11">
        <f t="shared" si="22"/>
        <v>59934000</v>
      </c>
    </row>
    <row r="244" spans="1:24" s="1" customFormat="1" ht="90" x14ac:dyDescent="0.25">
      <c r="A244" s="12">
        <v>1107</v>
      </c>
      <c r="B244" s="18" t="s">
        <v>952</v>
      </c>
      <c r="C244" s="12">
        <f>VLOOKUP(B244,[1]PL1!A$9:AP$1509,4,1)</f>
        <v>955</v>
      </c>
      <c r="D244" s="12" t="s">
        <v>22</v>
      </c>
      <c r="E244" s="19" t="s">
        <v>1081</v>
      </c>
      <c r="F244" s="19" t="s">
        <v>1082</v>
      </c>
      <c r="G244" s="12" t="s">
        <v>1083</v>
      </c>
      <c r="H244" s="19" t="s">
        <v>1080</v>
      </c>
      <c r="I244" s="19" t="s">
        <v>833</v>
      </c>
      <c r="J244" s="12" t="s">
        <v>1084</v>
      </c>
      <c r="K244" s="12" t="s">
        <v>86</v>
      </c>
      <c r="L244" s="19" t="s">
        <v>1085</v>
      </c>
      <c r="M244" s="19" t="s">
        <v>1059</v>
      </c>
      <c r="N244" s="19" t="s">
        <v>28</v>
      </c>
      <c r="O244" s="12" t="s">
        <v>38</v>
      </c>
      <c r="P244" s="20">
        <v>31000</v>
      </c>
      <c r="Q244" s="21">
        <v>4500</v>
      </c>
      <c r="R244" s="21">
        <v>4410</v>
      </c>
      <c r="S244" s="22">
        <f t="shared" si="24"/>
        <v>136710000</v>
      </c>
      <c r="T244" s="19" t="s">
        <v>1059</v>
      </c>
      <c r="U244" s="19" t="s">
        <v>67</v>
      </c>
      <c r="V244" s="23" t="s">
        <v>1690</v>
      </c>
      <c r="W244" s="10">
        <f>VLOOKUP(B244,[1]PL1!$A$11:AP$1509,35,1)</f>
        <v>5000</v>
      </c>
      <c r="X244" s="11">
        <f t="shared" ref="X244:X275" si="25">W244*R244</f>
        <v>22050000</v>
      </c>
    </row>
    <row r="245" spans="1:24" s="1" customFormat="1" ht="90" x14ac:dyDescent="0.25">
      <c r="A245" s="12">
        <v>1108</v>
      </c>
      <c r="B245" s="18" t="s">
        <v>954</v>
      </c>
      <c r="C245" s="12">
        <f>VLOOKUP(B245,[1]PL1!A$9:AP$1509,4,1)</f>
        <v>955</v>
      </c>
      <c r="D245" s="12" t="s">
        <v>22</v>
      </c>
      <c r="E245" s="19" t="s">
        <v>831</v>
      </c>
      <c r="F245" s="19" t="s">
        <v>1082</v>
      </c>
      <c r="G245" s="12" t="s">
        <v>832</v>
      </c>
      <c r="H245" s="19" t="s">
        <v>437</v>
      </c>
      <c r="I245" s="19" t="s">
        <v>833</v>
      </c>
      <c r="J245" s="12" t="s">
        <v>1500</v>
      </c>
      <c r="K245" s="12" t="s">
        <v>86</v>
      </c>
      <c r="L245" s="19" t="s">
        <v>834</v>
      </c>
      <c r="M245" s="19" t="s">
        <v>812</v>
      </c>
      <c r="N245" s="19" t="s">
        <v>28</v>
      </c>
      <c r="O245" s="12" t="s">
        <v>38</v>
      </c>
      <c r="P245" s="20">
        <v>63500</v>
      </c>
      <c r="Q245" s="21">
        <v>8500</v>
      </c>
      <c r="R245" s="21">
        <v>8400</v>
      </c>
      <c r="S245" s="22">
        <f t="shared" si="24"/>
        <v>533400000</v>
      </c>
      <c r="T245" s="19" t="s">
        <v>1102</v>
      </c>
      <c r="U245" s="19" t="s">
        <v>67</v>
      </c>
      <c r="V245" s="23" t="s">
        <v>1760</v>
      </c>
      <c r="W245" s="10">
        <f>VLOOKUP(B245,[1]PL1!$A$11:AP$1509,35,1)</f>
        <v>3000</v>
      </c>
      <c r="X245" s="11">
        <f t="shared" si="25"/>
        <v>25200000</v>
      </c>
    </row>
    <row r="246" spans="1:24" s="1" customFormat="1" ht="75" x14ac:dyDescent="0.25">
      <c r="A246" s="12">
        <v>1115</v>
      </c>
      <c r="B246" s="18" t="s">
        <v>1328</v>
      </c>
      <c r="C246" s="12">
        <f>VLOOKUP(B246,[1]PL1!A$9:AP$1509,4,1)</f>
        <v>957</v>
      </c>
      <c r="D246" s="12" t="s">
        <v>48</v>
      </c>
      <c r="E246" s="19" t="s">
        <v>717</v>
      </c>
      <c r="F246" s="19" t="s">
        <v>1770</v>
      </c>
      <c r="G246" s="12" t="s">
        <v>1799</v>
      </c>
      <c r="H246" s="19" t="s">
        <v>718</v>
      </c>
      <c r="I246" s="19" t="s">
        <v>267</v>
      </c>
      <c r="J246" s="12" t="s">
        <v>715</v>
      </c>
      <c r="K246" s="12" t="s">
        <v>92</v>
      </c>
      <c r="L246" s="19" t="s">
        <v>719</v>
      </c>
      <c r="M246" s="19" t="s">
        <v>1528</v>
      </c>
      <c r="N246" s="19" t="s">
        <v>704</v>
      </c>
      <c r="O246" s="12" t="s">
        <v>709</v>
      </c>
      <c r="P246" s="20">
        <v>2050</v>
      </c>
      <c r="Q246" s="21">
        <v>305852</v>
      </c>
      <c r="R246" s="21">
        <v>278090</v>
      </c>
      <c r="S246" s="22">
        <f t="shared" si="24"/>
        <v>570084500</v>
      </c>
      <c r="T246" s="19" t="s">
        <v>1822</v>
      </c>
      <c r="U246" s="19" t="s">
        <v>31</v>
      </c>
      <c r="V246" s="23" t="s">
        <v>1689</v>
      </c>
      <c r="W246" s="10">
        <f>VLOOKUP(B246,[1]PL1!$A$11:AP$1509,35,1)</f>
        <v>50</v>
      </c>
      <c r="X246" s="11">
        <f t="shared" si="25"/>
        <v>13904500</v>
      </c>
    </row>
    <row r="247" spans="1:24" s="1" customFormat="1" ht="105" x14ac:dyDescent="0.25">
      <c r="A247" s="12">
        <v>1124</v>
      </c>
      <c r="B247" s="18" t="s">
        <v>561</v>
      </c>
      <c r="C247" s="12">
        <f>VLOOKUP(B247,[1]PL1!A$9:AP$1509,4,1)</f>
        <v>1011</v>
      </c>
      <c r="D247" s="12" t="s">
        <v>22</v>
      </c>
      <c r="E247" s="19" t="s">
        <v>317</v>
      </c>
      <c r="F247" s="19" t="s">
        <v>40</v>
      </c>
      <c r="G247" s="12" t="s">
        <v>1838</v>
      </c>
      <c r="H247" s="19" t="s">
        <v>35</v>
      </c>
      <c r="I247" s="19" t="s">
        <v>25</v>
      </c>
      <c r="J247" s="12" t="s">
        <v>318</v>
      </c>
      <c r="K247" s="12" t="s">
        <v>86</v>
      </c>
      <c r="L247" s="19" t="s">
        <v>319</v>
      </c>
      <c r="M247" s="19" t="s">
        <v>309</v>
      </c>
      <c r="N247" s="19" t="s">
        <v>28</v>
      </c>
      <c r="O247" s="12" t="s">
        <v>38</v>
      </c>
      <c r="P247" s="20">
        <v>30000</v>
      </c>
      <c r="Q247" s="21">
        <v>3500</v>
      </c>
      <c r="R247" s="21">
        <v>3500</v>
      </c>
      <c r="S247" s="22">
        <f t="shared" si="24"/>
        <v>105000000</v>
      </c>
      <c r="T247" s="19" t="s">
        <v>310</v>
      </c>
      <c r="U247" s="19" t="s">
        <v>31</v>
      </c>
      <c r="V247" s="23" t="s">
        <v>1747</v>
      </c>
      <c r="W247" s="10">
        <f>VLOOKUP(B247,[1]PL1!$A$11:AP$1509,35,1)</f>
        <v>5000</v>
      </c>
      <c r="X247" s="11">
        <f t="shared" si="25"/>
        <v>17500000</v>
      </c>
    </row>
    <row r="248" spans="1:24" s="1" customFormat="1" ht="135" x14ac:dyDescent="0.25">
      <c r="A248" s="12">
        <v>1128</v>
      </c>
      <c r="B248" s="18" t="s">
        <v>716</v>
      </c>
      <c r="C248" s="12">
        <f>VLOOKUP(B248,[1]PL1!A$9:AP$1509,4,1)</f>
        <v>445</v>
      </c>
      <c r="D248" s="12" t="s">
        <v>22</v>
      </c>
      <c r="E248" s="19" t="s">
        <v>1126</v>
      </c>
      <c r="F248" s="19" t="s">
        <v>1789</v>
      </c>
      <c r="G248" s="12" t="s">
        <v>1127</v>
      </c>
      <c r="H248" s="19" t="s">
        <v>53</v>
      </c>
      <c r="I248" s="19" t="s">
        <v>25</v>
      </c>
      <c r="J248" s="12" t="s">
        <v>107</v>
      </c>
      <c r="K248" s="12" t="s">
        <v>86</v>
      </c>
      <c r="L248" s="19" t="s">
        <v>1128</v>
      </c>
      <c r="M248" s="19" t="s">
        <v>1113</v>
      </c>
      <c r="N248" s="19" t="s">
        <v>28</v>
      </c>
      <c r="O248" s="12" t="s">
        <v>29</v>
      </c>
      <c r="P248" s="20">
        <v>238000</v>
      </c>
      <c r="Q248" s="21">
        <v>840</v>
      </c>
      <c r="R248" s="21">
        <v>459</v>
      </c>
      <c r="S248" s="22">
        <f t="shared" ref="S248:S259" si="26">R248*P248</f>
        <v>109242000</v>
      </c>
      <c r="T248" s="19" t="s">
        <v>1113</v>
      </c>
      <c r="U248" s="19" t="s">
        <v>67</v>
      </c>
      <c r="V248" s="23" t="s">
        <v>1719</v>
      </c>
      <c r="W248" s="10">
        <f>VLOOKUP(B248,[1]PL1!$A$11:AP$1509,35,1)</f>
        <v>20000</v>
      </c>
      <c r="X248" s="11">
        <f t="shared" si="25"/>
        <v>9180000</v>
      </c>
    </row>
    <row r="249" spans="1:24" s="1" customFormat="1" ht="60" x14ac:dyDescent="0.25">
      <c r="A249" s="12">
        <v>1130</v>
      </c>
      <c r="B249" s="18" t="s">
        <v>720</v>
      </c>
      <c r="C249" s="12">
        <f>VLOOKUP(B249,[1]PL1!A$9:AP$1509,4,1)</f>
        <v>445</v>
      </c>
      <c r="D249" s="12" t="s">
        <v>48</v>
      </c>
      <c r="E249" s="19" t="s">
        <v>806</v>
      </c>
      <c r="F249" s="19" t="s">
        <v>1789</v>
      </c>
      <c r="G249" s="12" t="s">
        <v>807</v>
      </c>
      <c r="H249" s="19" t="s">
        <v>146</v>
      </c>
      <c r="I249" s="19" t="s">
        <v>25</v>
      </c>
      <c r="J249" s="12" t="s">
        <v>144</v>
      </c>
      <c r="K249" s="12" t="s">
        <v>92</v>
      </c>
      <c r="L249" s="19" t="s">
        <v>808</v>
      </c>
      <c r="M249" s="19" t="s">
        <v>809</v>
      </c>
      <c r="N249" s="19" t="s">
        <v>293</v>
      </c>
      <c r="O249" s="12" t="s">
        <v>29</v>
      </c>
      <c r="P249" s="20">
        <v>30000</v>
      </c>
      <c r="Q249" s="21">
        <v>5500</v>
      </c>
      <c r="R249" s="21">
        <v>5500</v>
      </c>
      <c r="S249" s="22">
        <f t="shared" si="26"/>
        <v>165000000</v>
      </c>
      <c r="T249" s="19" t="s">
        <v>1666</v>
      </c>
      <c r="U249" s="19" t="s">
        <v>219</v>
      </c>
      <c r="V249" s="23" t="s">
        <v>1731</v>
      </c>
      <c r="W249" s="10">
        <f>VLOOKUP(B249,[1]PL1!$A$11:AP$1509,35,1)</f>
        <v>10000</v>
      </c>
      <c r="X249" s="11">
        <f t="shared" si="25"/>
        <v>55000000</v>
      </c>
    </row>
    <row r="250" spans="1:24" s="1" customFormat="1" ht="60" x14ac:dyDescent="0.25">
      <c r="A250" s="12">
        <v>1156</v>
      </c>
      <c r="B250" s="18" t="s">
        <v>1329</v>
      </c>
      <c r="C250" s="12">
        <f>VLOOKUP(B250,[1]PL1!A$9:AP$1509,4,1)</f>
        <v>708</v>
      </c>
      <c r="D250" s="12" t="s">
        <v>22</v>
      </c>
      <c r="E250" s="19" t="s">
        <v>1451</v>
      </c>
      <c r="F250" s="19" t="s">
        <v>1765</v>
      </c>
      <c r="G250" s="12" t="s">
        <v>1452</v>
      </c>
      <c r="H250" s="19" t="s">
        <v>1065</v>
      </c>
      <c r="I250" s="19" t="s">
        <v>1817</v>
      </c>
      <c r="J250" s="12" t="s">
        <v>1501</v>
      </c>
      <c r="K250" s="12" t="s">
        <v>86</v>
      </c>
      <c r="L250" s="19" t="s">
        <v>1509</v>
      </c>
      <c r="M250" s="19" t="s">
        <v>584</v>
      </c>
      <c r="N250" s="19" t="s">
        <v>28</v>
      </c>
      <c r="O250" s="12" t="s">
        <v>258</v>
      </c>
      <c r="P250" s="20">
        <v>3500</v>
      </c>
      <c r="Q250" s="21">
        <v>19300</v>
      </c>
      <c r="R250" s="21">
        <v>15500</v>
      </c>
      <c r="S250" s="22">
        <f t="shared" si="26"/>
        <v>54250000</v>
      </c>
      <c r="T250" s="19" t="s">
        <v>585</v>
      </c>
      <c r="U250" s="19" t="s">
        <v>31</v>
      </c>
      <c r="V250" s="23" t="s">
        <v>1679</v>
      </c>
      <c r="W250" s="10">
        <f>VLOOKUP(B250,[1]PL1!$A$11:AP$1509,35,1)</f>
        <v>1000</v>
      </c>
      <c r="X250" s="11">
        <f t="shared" si="25"/>
        <v>15500000</v>
      </c>
    </row>
    <row r="251" spans="1:24" s="1" customFormat="1" ht="150" x14ac:dyDescent="0.25">
      <c r="A251" s="12">
        <v>1158</v>
      </c>
      <c r="B251" s="18" t="s">
        <v>1155</v>
      </c>
      <c r="C251" s="12">
        <f>VLOOKUP(B251,[1]PL1!A$9:AP$1509,4,1)</f>
        <v>228</v>
      </c>
      <c r="D251" s="12" t="s">
        <v>44</v>
      </c>
      <c r="E251" s="19" t="s">
        <v>1199</v>
      </c>
      <c r="F251" s="19" t="s">
        <v>463</v>
      </c>
      <c r="G251" s="12" t="s">
        <v>1453</v>
      </c>
      <c r="H251" s="19" t="s">
        <v>53</v>
      </c>
      <c r="I251" s="19" t="s">
        <v>25</v>
      </c>
      <c r="J251" s="12" t="s">
        <v>1200</v>
      </c>
      <c r="K251" s="12" t="s">
        <v>86</v>
      </c>
      <c r="L251" s="19" t="s">
        <v>1201</v>
      </c>
      <c r="M251" s="19" t="s">
        <v>1645</v>
      </c>
      <c r="N251" s="19" t="s">
        <v>28</v>
      </c>
      <c r="O251" s="12" t="s">
        <v>29</v>
      </c>
      <c r="P251" s="20">
        <v>42500</v>
      </c>
      <c r="Q251" s="21">
        <v>2625</v>
      </c>
      <c r="R251" s="21">
        <v>2300</v>
      </c>
      <c r="S251" s="22">
        <f t="shared" si="26"/>
        <v>97750000</v>
      </c>
      <c r="T251" s="19" t="s">
        <v>1675</v>
      </c>
      <c r="U251" s="19" t="s">
        <v>31</v>
      </c>
      <c r="V251" s="23" t="s">
        <v>1761</v>
      </c>
      <c r="W251" s="10">
        <f>VLOOKUP(B251,[1]PL1!$A$11:AP$1509,35,1)</f>
        <v>5000</v>
      </c>
      <c r="X251" s="11">
        <f t="shared" si="25"/>
        <v>11500000</v>
      </c>
    </row>
    <row r="252" spans="1:24" s="1" customFormat="1" ht="45" x14ac:dyDescent="0.25">
      <c r="A252" s="12">
        <v>1159</v>
      </c>
      <c r="B252" s="18" t="s">
        <v>870</v>
      </c>
      <c r="C252" s="12">
        <f>VLOOKUP(B252,[1]PL1!A$9:AP$1509,4,1)</f>
        <v>228</v>
      </c>
      <c r="D252" s="12" t="s">
        <v>41</v>
      </c>
      <c r="E252" s="19" t="s">
        <v>462</v>
      </c>
      <c r="F252" s="19" t="s">
        <v>463</v>
      </c>
      <c r="G252" s="12" t="s">
        <v>1369</v>
      </c>
      <c r="H252" s="19" t="s">
        <v>447</v>
      </c>
      <c r="I252" s="19" t="s">
        <v>25</v>
      </c>
      <c r="J252" s="12" t="s">
        <v>157</v>
      </c>
      <c r="K252" s="12" t="s">
        <v>86</v>
      </c>
      <c r="L252" s="19" t="s">
        <v>464</v>
      </c>
      <c r="M252" s="19" t="s">
        <v>445</v>
      </c>
      <c r="N252" s="19" t="s">
        <v>28</v>
      </c>
      <c r="O252" s="12" t="s">
        <v>166</v>
      </c>
      <c r="P252" s="20">
        <v>239500</v>
      </c>
      <c r="Q252" s="21">
        <v>7000</v>
      </c>
      <c r="R252" s="21">
        <v>7000</v>
      </c>
      <c r="S252" s="22">
        <f t="shared" si="26"/>
        <v>1676500000</v>
      </c>
      <c r="T252" s="19" t="s">
        <v>446</v>
      </c>
      <c r="U252" s="19" t="s">
        <v>31</v>
      </c>
      <c r="V252" s="23" t="s">
        <v>1722</v>
      </c>
      <c r="W252" s="10">
        <f>VLOOKUP(B252,[1]PL1!$A$11:AP$1509,35,1)</f>
        <v>30000</v>
      </c>
      <c r="X252" s="11">
        <f t="shared" si="25"/>
        <v>210000000</v>
      </c>
    </row>
    <row r="253" spans="1:24" s="1" customFormat="1" ht="90" x14ac:dyDescent="0.25">
      <c r="A253" s="12">
        <v>1161</v>
      </c>
      <c r="B253" s="18" t="s">
        <v>1330</v>
      </c>
      <c r="C253" s="12">
        <f>VLOOKUP(B253,[1]PL1!A$9:AP$1509,4,1)</f>
        <v>229</v>
      </c>
      <c r="D253" s="12" t="s">
        <v>22</v>
      </c>
      <c r="E253" s="19" t="s">
        <v>1026</v>
      </c>
      <c r="F253" s="19" t="s">
        <v>1782</v>
      </c>
      <c r="G253" s="12" t="s">
        <v>1027</v>
      </c>
      <c r="H253" s="19" t="s">
        <v>627</v>
      </c>
      <c r="I253" s="19" t="s">
        <v>25</v>
      </c>
      <c r="J253" s="12" t="s">
        <v>1028</v>
      </c>
      <c r="K253" s="12" t="s">
        <v>86</v>
      </c>
      <c r="L253" s="19" t="s">
        <v>1029</v>
      </c>
      <c r="M253" s="19" t="s">
        <v>179</v>
      </c>
      <c r="N253" s="19" t="s">
        <v>28</v>
      </c>
      <c r="O253" s="12" t="s">
        <v>78</v>
      </c>
      <c r="P253" s="20">
        <v>65000</v>
      </c>
      <c r="Q253" s="21">
        <v>3500</v>
      </c>
      <c r="R253" s="21">
        <v>3500</v>
      </c>
      <c r="S253" s="22">
        <f t="shared" si="26"/>
        <v>227500000</v>
      </c>
      <c r="T253" s="19" t="s">
        <v>1023</v>
      </c>
      <c r="U253" s="19" t="s">
        <v>31</v>
      </c>
      <c r="V253" s="23" t="s">
        <v>1718</v>
      </c>
      <c r="W253" s="10">
        <f>VLOOKUP(B253,[1]PL1!$A$11:AP$1509,35,1)</f>
        <v>20000</v>
      </c>
      <c r="X253" s="11">
        <f t="shared" si="25"/>
        <v>70000000</v>
      </c>
    </row>
    <row r="254" spans="1:24" s="1" customFormat="1" ht="75" x14ac:dyDescent="0.25">
      <c r="A254" s="12">
        <v>1163</v>
      </c>
      <c r="B254" s="18" t="s">
        <v>228</v>
      </c>
      <c r="C254" s="12">
        <f>VLOOKUP(B254,[1]PL1!A$9:AP$1509,4,1)</f>
        <v>663</v>
      </c>
      <c r="D254" s="12" t="s">
        <v>44</v>
      </c>
      <c r="E254" s="19" t="s">
        <v>896</v>
      </c>
      <c r="F254" s="19" t="s">
        <v>897</v>
      </c>
      <c r="G254" s="12" t="s">
        <v>121</v>
      </c>
      <c r="H254" s="19" t="s">
        <v>53</v>
      </c>
      <c r="I254" s="19" t="s">
        <v>25</v>
      </c>
      <c r="J254" s="12" t="s">
        <v>54</v>
      </c>
      <c r="K254" s="12" t="s">
        <v>86</v>
      </c>
      <c r="L254" s="19" t="s">
        <v>898</v>
      </c>
      <c r="M254" s="19" t="s">
        <v>888</v>
      </c>
      <c r="N254" s="19" t="s">
        <v>28</v>
      </c>
      <c r="O254" s="12" t="s">
        <v>29</v>
      </c>
      <c r="P254" s="20">
        <v>64000</v>
      </c>
      <c r="Q254" s="21">
        <v>1850</v>
      </c>
      <c r="R254" s="21">
        <v>1617</v>
      </c>
      <c r="S254" s="22">
        <f t="shared" si="26"/>
        <v>103488000</v>
      </c>
      <c r="T254" s="19" t="s">
        <v>889</v>
      </c>
      <c r="U254" s="19" t="s">
        <v>31</v>
      </c>
      <c r="V254" s="23" t="s">
        <v>1750</v>
      </c>
      <c r="W254" s="10">
        <f>VLOOKUP(B254,[1]PL1!$A$11:AP$1509,35,1)</f>
        <v>2000</v>
      </c>
      <c r="X254" s="11">
        <f t="shared" si="25"/>
        <v>3234000</v>
      </c>
    </row>
    <row r="255" spans="1:24" s="1" customFormat="1" ht="90" x14ac:dyDescent="0.25">
      <c r="A255" s="12">
        <v>1172</v>
      </c>
      <c r="B255" s="18" t="s">
        <v>290</v>
      </c>
      <c r="C255" s="12">
        <f>VLOOKUP(B255,[1]PL1!A$9:AP$1509,4,1)</f>
        <v>243</v>
      </c>
      <c r="D255" s="12" t="s">
        <v>22</v>
      </c>
      <c r="E255" s="19" t="s">
        <v>1004</v>
      </c>
      <c r="F255" s="19" t="s">
        <v>494</v>
      </c>
      <c r="G255" s="12" t="s">
        <v>1005</v>
      </c>
      <c r="H255" s="19" t="s">
        <v>100</v>
      </c>
      <c r="I255" s="19" t="s">
        <v>25</v>
      </c>
      <c r="J255" s="12" t="s">
        <v>1006</v>
      </c>
      <c r="K255" s="12" t="s">
        <v>92</v>
      </c>
      <c r="L255" s="19" t="s">
        <v>1007</v>
      </c>
      <c r="M255" s="19" t="s">
        <v>991</v>
      </c>
      <c r="N255" s="19" t="s">
        <v>28</v>
      </c>
      <c r="O255" s="12" t="s">
        <v>29</v>
      </c>
      <c r="P255" s="20">
        <v>10000</v>
      </c>
      <c r="Q255" s="21">
        <v>1510</v>
      </c>
      <c r="R255" s="21">
        <v>1509</v>
      </c>
      <c r="S255" s="22">
        <f t="shared" si="26"/>
        <v>15090000</v>
      </c>
      <c r="T255" s="19" t="s">
        <v>992</v>
      </c>
      <c r="U255" s="19" t="s">
        <v>31</v>
      </c>
      <c r="V255" s="23" t="s">
        <v>1717</v>
      </c>
      <c r="W255" s="10">
        <f>VLOOKUP(B255,[1]PL1!$A$11:AP$1509,35,1)</f>
        <v>3000</v>
      </c>
      <c r="X255" s="11">
        <f t="shared" si="25"/>
        <v>4527000</v>
      </c>
    </row>
    <row r="256" spans="1:24" s="1" customFormat="1" ht="90" x14ac:dyDescent="0.25">
      <c r="A256" s="12">
        <v>1176</v>
      </c>
      <c r="B256" s="18" t="s">
        <v>1170</v>
      </c>
      <c r="C256" s="12">
        <f>VLOOKUP(B256,[1]PL1!A$9:AP$1509,4,1)</f>
        <v>916</v>
      </c>
      <c r="D256" s="12" t="s">
        <v>44</v>
      </c>
      <c r="E256" s="19" t="s">
        <v>1454</v>
      </c>
      <c r="F256" s="19" t="s">
        <v>582</v>
      </c>
      <c r="G256" s="12" t="s">
        <v>181</v>
      </c>
      <c r="H256" s="19" t="s">
        <v>91</v>
      </c>
      <c r="I256" s="19" t="s">
        <v>25</v>
      </c>
      <c r="J256" s="12" t="s">
        <v>107</v>
      </c>
      <c r="K256" s="12" t="s">
        <v>86</v>
      </c>
      <c r="L256" s="19" t="s">
        <v>1516</v>
      </c>
      <c r="M256" s="19" t="s">
        <v>623</v>
      </c>
      <c r="N256" s="19" t="s">
        <v>28</v>
      </c>
      <c r="O256" s="12" t="s">
        <v>29</v>
      </c>
      <c r="P256" s="20">
        <v>680500</v>
      </c>
      <c r="Q256" s="21">
        <v>480</v>
      </c>
      <c r="R256" s="21">
        <v>430</v>
      </c>
      <c r="S256" s="22">
        <f t="shared" si="26"/>
        <v>292615000</v>
      </c>
      <c r="T256" s="19" t="s">
        <v>1650</v>
      </c>
      <c r="U256" s="19" t="s">
        <v>31</v>
      </c>
      <c r="V256" s="23" t="s">
        <v>1682</v>
      </c>
      <c r="W256" s="10">
        <f>VLOOKUP(B256,[1]PL1!$A$11:AP$1509,35,1)</f>
        <v>20000</v>
      </c>
      <c r="X256" s="11">
        <f t="shared" si="25"/>
        <v>8600000</v>
      </c>
    </row>
    <row r="257" spans="1:24" s="1" customFormat="1" ht="105" x14ac:dyDescent="0.25">
      <c r="A257" s="12">
        <v>1189</v>
      </c>
      <c r="B257" s="18" t="s">
        <v>254</v>
      </c>
      <c r="C257" s="12">
        <f>VLOOKUP(B257,[1]PL1!A$9:AP$1509,4,1)</f>
        <v>542</v>
      </c>
      <c r="D257" s="12" t="s">
        <v>41</v>
      </c>
      <c r="E257" s="19" t="s">
        <v>547</v>
      </c>
      <c r="F257" s="19" t="s">
        <v>350</v>
      </c>
      <c r="G257" s="12" t="s">
        <v>548</v>
      </c>
      <c r="H257" s="19" t="s">
        <v>106</v>
      </c>
      <c r="I257" s="19" t="s">
        <v>164</v>
      </c>
      <c r="J257" s="12" t="s">
        <v>498</v>
      </c>
      <c r="K257" s="12" t="s">
        <v>86</v>
      </c>
      <c r="L257" s="19" t="s">
        <v>549</v>
      </c>
      <c r="M257" s="19" t="s">
        <v>508</v>
      </c>
      <c r="N257" s="19" t="s">
        <v>28</v>
      </c>
      <c r="O257" s="12" t="s">
        <v>166</v>
      </c>
      <c r="P257" s="20">
        <v>32000</v>
      </c>
      <c r="Q257" s="21">
        <v>4500</v>
      </c>
      <c r="R257" s="21">
        <v>4494</v>
      </c>
      <c r="S257" s="22">
        <f t="shared" si="26"/>
        <v>143808000</v>
      </c>
      <c r="T257" s="19" t="s">
        <v>500</v>
      </c>
      <c r="U257" s="19" t="s">
        <v>31</v>
      </c>
      <c r="V257" s="23" t="s">
        <v>1703</v>
      </c>
      <c r="W257" s="10">
        <f>VLOOKUP(B257,[1]PL1!$A$11:AP$1509,35,1)</f>
        <v>2000</v>
      </c>
      <c r="X257" s="11">
        <f t="shared" si="25"/>
        <v>8988000</v>
      </c>
    </row>
    <row r="258" spans="1:24" s="1" customFormat="1" ht="105" x14ac:dyDescent="0.25">
      <c r="A258" s="12">
        <v>1194</v>
      </c>
      <c r="B258" s="18" t="s">
        <v>1288</v>
      </c>
      <c r="C258" s="12">
        <f>VLOOKUP(B258,[1]PL1!A$9:AP$1509,4,1)</f>
        <v>265</v>
      </c>
      <c r="D258" s="12" t="s">
        <v>22</v>
      </c>
      <c r="E258" s="19" t="s">
        <v>1455</v>
      </c>
      <c r="F258" s="19" t="s">
        <v>1785</v>
      </c>
      <c r="G258" s="12" t="s">
        <v>118</v>
      </c>
      <c r="H258" s="19" t="s">
        <v>106</v>
      </c>
      <c r="I258" s="19" t="s">
        <v>25</v>
      </c>
      <c r="J258" s="12" t="s">
        <v>1502</v>
      </c>
      <c r="K258" s="12" t="s">
        <v>86</v>
      </c>
      <c r="L258" s="19" t="s">
        <v>1628</v>
      </c>
      <c r="M258" s="19" t="s">
        <v>1253</v>
      </c>
      <c r="N258" s="19" t="s">
        <v>28</v>
      </c>
      <c r="O258" s="12" t="s">
        <v>29</v>
      </c>
      <c r="P258" s="20">
        <v>403000</v>
      </c>
      <c r="Q258" s="21">
        <v>10000</v>
      </c>
      <c r="R258" s="21">
        <v>1450</v>
      </c>
      <c r="S258" s="22">
        <f t="shared" si="26"/>
        <v>584350000</v>
      </c>
      <c r="T258" s="19" t="s">
        <v>1243</v>
      </c>
      <c r="U258" s="19" t="s">
        <v>31</v>
      </c>
      <c r="V258" s="23" t="s">
        <v>1754</v>
      </c>
      <c r="W258" s="10">
        <f>VLOOKUP(B258,[1]PL1!$A$11:AP$1509,35,1)</f>
        <v>10000</v>
      </c>
      <c r="X258" s="11">
        <f t="shared" si="25"/>
        <v>14500000</v>
      </c>
    </row>
    <row r="259" spans="1:24" s="1" customFormat="1" ht="75" x14ac:dyDescent="0.25">
      <c r="A259" s="12">
        <v>1203</v>
      </c>
      <c r="B259" s="18" t="s">
        <v>747</v>
      </c>
      <c r="C259" s="12">
        <f>VLOOKUP(B259,[1]PL1!A$9:AP$1509,4,1)</f>
        <v>248</v>
      </c>
      <c r="D259" s="12" t="s">
        <v>22</v>
      </c>
      <c r="E259" s="19" t="s">
        <v>1268</v>
      </c>
      <c r="F259" s="19" t="s">
        <v>1269</v>
      </c>
      <c r="G259" s="12" t="s">
        <v>1270</v>
      </c>
      <c r="H259" s="19" t="s">
        <v>1271</v>
      </c>
      <c r="I259" s="19" t="s">
        <v>1192</v>
      </c>
      <c r="J259" s="12" t="s">
        <v>1503</v>
      </c>
      <c r="K259" s="12" t="s">
        <v>248</v>
      </c>
      <c r="L259" s="19" t="s">
        <v>1273</v>
      </c>
      <c r="M259" s="19" t="s">
        <v>1253</v>
      </c>
      <c r="N259" s="19" t="s">
        <v>28</v>
      </c>
      <c r="O259" s="12" t="s">
        <v>258</v>
      </c>
      <c r="P259" s="20">
        <v>1100</v>
      </c>
      <c r="Q259" s="21">
        <v>3200</v>
      </c>
      <c r="R259" s="21">
        <v>3180</v>
      </c>
      <c r="S259" s="22">
        <f t="shared" si="26"/>
        <v>3498000</v>
      </c>
      <c r="T259" s="19" t="s">
        <v>1243</v>
      </c>
      <c r="U259" s="19" t="s">
        <v>31</v>
      </c>
      <c r="V259" s="23" t="s">
        <v>1754</v>
      </c>
      <c r="W259" s="10">
        <f>VLOOKUP(B259,[1]PL1!$A$11:AP$1509,35,1)</f>
        <v>500</v>
      </c>
      <c r="X259" s="11">
        <f t="shared" si="25"/>
        <v>1590000</v>
      </c>
    </row>
    <row r="260" spans="1:24" s="1" customFormat="1" ht="90" x14ac:dyDescent="0.25">
      <c r="A260" s="12">
        <v>1216</v>
      </c>
      <c r="B260" s="18" t="s">
        <v>1267</v>
      </c>
      <c r="C260" s="12">
        <f>VLOOKUP(B260,[1]PL1!A$9:AP$1509,4,1)</f>
        <v>222</v>
      </c>
      <c r="D260" s="12" t="s">
        <v>22</v>
      </c>
      <c r="E260" s="19" t="s">
        <v>424</v>
      </c>
      <c r="F260" s="19" t="s">
        <v>424</v>
      </c>
      <c r="G260" s="12" t="s">
        <v>42</v>
      </c>
      <c r="H260" s="19" t="s">
        <v>53</v>
      </c>
      <c r="I260" s="19" t="s">
        <v>25</v>
      </c>
      <c r="J260" s="12" t="s">
        <v>107</v>
      </c>
      <c r="K260" s="12" t="s">
        <v>86</v>
      </c>
      <c r="L260" s="19" t="s">
        <v>425</v>
      </c>
      <c r="M260" s="19" t="s">
        <v>393</v>
      </c>
      <c r="N260" s="19" t="s">
        <v>28</v>
      </c>
      <c r="O260" s="12" t="s">
        <v>29</v>
      </c>
      <c r="P260" s="20">
        <v>38000</v>
      </c>
      <c r="Q260" s="21">
        <v>990</v>
      </c>
      <c r="R260" s="21">
        <v>370</v>
      </c>
      <c r="S260" s="22">
        <f t="shared" ref="S260:S276" si="27">R260*P260</f>
        <v>14060000</v>
      </c>
      <c r="T260" s="19" t="s">
        <v>393</v>
      </c>
      <c r="U260" s="19" t="s">
        <v>67</v>
      </c>
      <c r="V260" s="23" t="s">
        <v>1733</v>
      </c>
      <c r="W260" s="10">
        <f>VLOOKUP(B260,[1]PL1!$A$11:AP$1509,35,1)</f>
        <v>3000</v>
      </c>
      <c r="X260" s="11">
        <f t="shared" si="25"/>
        <v>1110000</v>
      </c>
    </row>
    <row r="261" spans="1:24" s="1" customFormat="1" ht="105" x14ac:dyDescent="0.25">
      <c r="A261" s="12">
        <v>1220</v>
      </c>
      <c r="B261" s="18" t="s">
        <v>1058</v>
      </c>
      <c r="C261" s="12">
        <f>VLOOKUP(B261,[1]PL1!A$9:AP$1509,4,1)</f>
        <v>814</v>
      </c>
      <c r="D261" s="12" t="s">
        <v>22</v>
      </c>
      <c r="E261" s="19" t="s">
        <v>551</v>
      </c>
      <c r="F261" s="19" t="s">
        <v>1456</v>
      </c>
      <c r="G261" s="12" t="s">
        <v>349</v>
      </c>
      <c r="H261" s="19" t="s">
        <v>522</v>
      </c>
      <c r="I261" s="19" t="s">
        <v>25</v>
      </c>
      <c r="J261" s="12" t="s">
        <v>498</v>
      </c>
      <c r="K261" s="12" t="s">
        <v>86</v>
      </c>
      <c r="L261" s="19" t="s">
        <v>552</v>
      </c>
      <c r="M261" s="19" t="s">
        <v>508</v>
      </c>
      <c r="N261" s="19" t="s">
        <v>28</v>
      </c>
      <c r="O261" s="12" t="s">
        <v>166</v>
      </c>
      <c r="P261" s="20">
        <v>60000</v>
      </c>
      <c r="Q261" s="21">
        <v>2450</v>
      </c>
      <c r="R261" s="21">
        <v>2436</v>
      </c>
      <c r="S261" s="22">
        <f t="shared" si="27"/>
        <v>146160000</v>
      </c>
      <c r="T261" s="19" t="s">
        <v>500</v>
      </c>
      <c r="U261" s="19" t="s">
        <v>31</v>
      </c>
      <c r="V261" s="23" t="s">
        <v>1703</v>
      </c>
      <c r="W261" s="10">
        <f>VLOOKUP(B261,[1]PL1!$A$11:AP$1509,35,1)</f>
        <v>30000</v>
      </c>
      <c r="X261" s="11">
        <f t="shared" si="25"/>
        <v>73080000</v>
      </c>
    </row>
    <row r="262" spans="1:24" s="1" customFormat="1" ht="60" x14ac:dyDescent="0.25">
      <c r="A262" s="12">
        <v>1222</v>
      </c>
      <c r="B262" s="18" t="s">
        <v>550</v>
      </c>
      <c r="C262" s="12">
        <f>VLOOKUP(B262,[1]PL1!A$9:AP$1509,4,1)</f>
        <v>216</v>
      </c>
      <c r="D262" s="12" t="s">
        <v>22</v>
      </c>
      <c r="E262" s="19" t="s">
        <v>1457</v>
      </c>
      <c r="F262" s="19" t="s">
        <v>230</v>
      </c>
      <c r="G262" s="12" t="s">
        <v>1796</v>
      </c>
      <c r="H262" s="19" t="s">
        <v>1036</v>
      </c>
      <c r="I262" s="19" t="s">
        <v>81</v>
      </c>
      <c r="J262" s="12" t="s">
        <v>492</v>
      </c>
      <c r="K262" s="12" t="s">
        <v>92</v>
      </c>
      <c r="L262" s="19" t="s">
        <v>1846</v>
      </c>
      <c r="M262" s="19" t="s">
        <v>473</v>
      </c>
      <c r="N262" s="19" t="s">
        <v>28</v>
      </c>
      <c r="O262" s="12" t="s">
        <v>46</v>
      </c>
      <c r="P262" s="20">
        <v>3450</v>
      </c>
      <c r="Q262" s="21">
        <v>14500</v>
      </c>
      <c r="R262" s="21">
        <v>2745</v>
      </c>
      <c r="S262" s="22">
        <f t="shared" si="27"/>
        <v>9470250</v>
      </c>
      <c r="T262" s="19" t="s">
        <v>474</v>
      </c>
      <c r="U262" s="19" t="s">
        <v>67</v>
      </c>
      <c r="V262" s="23" t="s">
        <v>1683</v>
      </c>
      <c r="W262" s="10">
        <f>VLOOKUP(B262,[1]PL1!$A$11:AP$1509,35,1)</f>
        <v>500</v>
      </c>
      <c r="X262" s="11">
        <f t="shared" si="25"/>
        <v>1372500</v>
      </c>
    </row>
    <row r="263" spans="1:24" s="1" customFormat="1" ht="165" x14ac:dyDescent="0.25">
      <c r="A263" s="12">
        <v>1223</v>
      </c>
      <c r="B263" s="18" t="s">
        <v>1141</v>
      </c>
      <c r="C263" s="12">
        <f>VLOOKUP(B263,[1]PL1!A$9:AP$1509,4,1)</f>
        <v>216</v>
      </c>
      <c r="D263" s="12" t="s">
        <v>48</v>
      </c>
      <c r="E263" s="19" t="s">
        <v>1099</v>
      </c>
      <c r="F263" s="19" t="s">
        <v>230</v>
      </c>
      <c r="G263" s="12" t="s">
        <v>721</v>
      </c>
      <c r="H263" s="19" t="s">
        <v>132</v>
      </c>
      <c r="I263" s="19" t="s">
        <v>45</v>
      </c>
      <c r="J263" s="12" t="s">
        <v>369</v>
      </c>
      <c r="K263" s="12" t="s">
        <v>86</v>
      </c>
      <c r="L263" s="19" t="s">
        <v>1100</v>
      </c>
      <c r="M263" s="19" t="s">
        <v>1592</v>
      </c>
      <c r="N263" s="19" t="s">
        <v>293</v>
      </c>
      <c r="O263" s="12" t="s">
        <v>38</v>
      </c>
      <c r="P263" s="20">
        <v>23000</v>
      </c>
      <c r="Q263" s="21">
        <v>55000</v>
      </c>
      <c r="R263" s="21">
        <v>49500</v>
      </c>
      <c r="S263" s="22">
        <f t="shared" si="27"/>
        <v>1138500000</v>
      </c>
      <c r="T263" s="19" t="s">
        <v>1098</v>
      </c>
      <c r="U263" s="19" t="s">
        <v>219</v>
      </c>
      <c r="V263" s="23" t="s">
        <v>1737</v>
      </c>
      <c r="W263" s="10">
        <f>VLOOKUP(B263,[1]PL1!$A$11:AP$1509,35,1)</f>
        <v>1000</v>
      </c>
      <c r="X263" s="11">
        <f t="shared" si="25"/>
        <v>49500000</v>
      </c>
    </row>
    <row r="264" spans="1:24" s="1" customFormat="1" ht="60" x14ac:dyDescent="0.25">
      <c r="A264" s="12">
        <v>1225</v>
      </c>
      <c r="B264" s="18" t="s">
        <v>722</v>
      </c>
      <c r="C264" s="12">
        <f>VLOOKUP(B264,[1]PL1!A$9:AP$1509,4,1)</f>
        <v>217</v>
      </c>
      <c r="D264" s="12" t="s">
        <v>22</v>
      </c>
      <c r="E264" s="19" t="s">
        <v>604</v>
      </c>
      <c r="F264" s="19" t="s">
        <v>605</v>
      </c>
      <c r="G264" s="12" t="s">
        <v>606</v>
      </c>
      <c r="H264" s="19" t="s">
        <v>600</v>
      </c>
      <c r="I264" s="19" t="s">
        <v>81</v>
      </c>
      <c r="J264" s="12" t="s">
        <v>607</v>
      </c>
      <c r="K264" s="12" t="s">
        <v>92</v>
      </c>
      <c r="L264" s="19" t="s">
        <v>608</v>
      </c>
      <c r="M264" s="19" t="s">
        <v>584</v>
      </c>
      <c r="N264" s="19" t="s">
        <v>28</v>
      </c>
      <c r="O264" s="12" t="s">
        <v>46</v>
      </c>
      <c r="P264" s="20">
        <v>4500</v>
      </c>
      <c r="Q264" s="21">
        <v>40000</v>
      </c>
      <c r="R264" s="21">
        <v>35000</v>
      </c>
      <c r="S264" s="22">
        <f t="shared" si="27"/>
        <v>157500000</v>
      </c>
      <c r="T264" s="19" t="s">
        <v>585</v>
      </c>
      <c r="U264" s="19" t="s">
        <v>31</v>
      </c>
      <c r="V264" s="23" t="s">
        <v>1679</v>
      </c>
      <c r="W264" s="10">
        <f>VLOOKUP(B264,[1]PL1!$A$11:AP$1509,35,1)</f>
        <v>500</v>
      </c>
      <c r="X264" s="11">
        <f t="shared" si="25"/>
        <v>17500000</v>
      </c>
    </row>
    <row r="265" spans="1:24" s="1" customFormat="1" ht="105" x14ac:dyDescent="0.25">
      <c r="A265" s="12">
        <v>1230</v>
      </c>
      <c r="B265" s="18" t="s">
        <v>887</v>
      </c>
      <c r="C265" s="12">
        <f>VLOOKUP(B265,[1]PL1!A$9:AP$1509,4,1)</f>
        <v>454</v>
      </c>
      <c r="D265" s="12" t="s">
        <v>22</v>
      </c>
      <c r="E265" s="19" t="s">
        <v>553</v>
      </c>
      <c r="F265" s="19" t="s">
        <v>554</v>
      </c>
      <c r="G265" s="12" t="s">
        <v>42</v>
      </c>
      <c r="H265" s="19" t="s">
        <v>555</v>
      </c>
      <c r="I265" s="19" t="s">
        <v>25</v>
      </c>
      <c r="J265" s="12" t="s">
        <v>498</v>
      </c>
      <c r="K265" s="12" t="s">
        <v>86</v>
      </c>
      <c r="L265" s="19" t="s">
        <v>556</v>
      </c>
      <c r="M265" s="19" t="s">
        <v>508</v>
      </c>
      <c r="N265" s="19" t="s">
        <v>28</v>
      </c>
      <c r="O265" s="12" t="s">
        <v>166</v>
      </c>
      <c r="P265" s="20">
        <v>12500</v>
      </c>
      <c r="Q265" s="21">
        <v>2500</v>
      </c>
      <c r="R265" s="21">
        <v>2499</v>
      </c>
      <c r="S265" s="22">
        <f t="shared" si="27"/>
        <v>31237500</v>
      </c>
      <c r="T265" s="19" t="s">
        <v>500</v>
      </c>
      <c r="U265" s="19" t="s">
        <v>31</v>
      </c>
      <c r="V265" s="23" t="s">
        <v>1703</v>
      </c>
      <c r="W265" s="10">
        <f>VLOOKUP(B265,[1]PL1!$A$11:AP$1509,35,1)</f>
        <v>1000</v>
      </c>
      <c r="X265" s="11">
        <f t="shared" si="25"/>
        <v>2499000</v>
      </c>
    </row>
    <row r="266" spans="1:24" s="1" customFormat="1" ht="60" x14ac:dyDescent="0.25">
      <c r="A266" s="12">
        <v>1233</v>
      </c>
      <c r="B266" s="18" t="s">
        <v>229</v>
      </c>
      <c r="C266" s="12">
        <f>VLOOKUP(B266,[1]PL1!A$9:AP$1509,4,1)</f>
        <v>454</v>
      </c>
      <c r="D266" s="12" t="s">
        <v>22</v>
      </c>
      <c r="E266" s="19" t="s">
        <v>1458</v>
      </c>
      <c r="F266" s="19" t="s">
        <v>554</v>
      </c>
      <c r="G266" s="12" t="s">
        <v>1797</v>
      </c>
      <c r="H266" s="19" t="s">
        <v>132</v>
      </c>
      <c r="I266" s="19" t="s">
        <v>45</v>
      </c>
      <c r="J266" s="12" t="s">
        <v>1497</v>
      </c>
      <c r="K266" s="12" t="s">
        <v>86</v>
      </c>
      <c r="L266" s="19" t="s">
        <v>1518</v>
      </c>
      <c r="M266" s="19" t="s">
        <v>473</v>
      </c>
      <c r="N266" s="19" t="s">
        <v>28</v>
      </c>
      <c r="O266" s="12" t="s">
        <v>38</v>
      </c>
      <c r="P266" s="20">
        <v>8050</v>
      </c>
      <c r="Q266" s="21">
        <v>24000</v>
      </c>
      <c r="R266" s="21">
        <v>23350</v>
      </c>
      <c r="S266" s="22">
        <f t="shared" si="27"/>
        <v>187967500</v>
      </c>
      <c r="T266" s="19" t="s">
        <v>474</v>
      </c>
      <c r="U266" s="19" t="s">
        <v>67</v>
      </c>
      <c r="V266" s="23" t="s">
        <v>1683</v>
      </c>
      <c r="W266" s="10">
        <f>VLOOKUP(B266,[1]PL1!$A$11:AP$1509,35,1)</f>
        <v>50</v>
      </c>
      <c r="X266" s="11">
        <f t="shared" si="25"/>
        <v>1167500</v>
      </c>
    </row>
    <row r="267" spans="1:24" s="1" customFormat="1" ht="60" x14ac:dyDescent="0.25">
      <c r="A267" s="12">
        <v>1237</v>
      </c>
      <c r="B267" s="18" t="s">
        <v>603</v>
      </c>
      <c r="C267" s="12">
        <f>VLOOKUP(B267,[1]PL1!A$9:AP$1509,4,1)</f>
        <v>435</v>
      </c>
      <c r="D267" s="12" t="s">
        <v>22</v>
      </c>
      <c r="E267" s="19" t="s">
        <v>1459</v>
      </c>
      <c r="F267" s="19" t="s">
        <v>426</v>
      </c>
      <c r="G267" s="12" t="s">
        <v>129</v>
      </c>
      <c r="H267" s="19" t="s">
        <v>106</v>
      </c>
      <c r="I267" s="19" t="s">
        <v>25</v>
      </c>
      <c r="J267" s="12" t="s">
        <v>138</v>
      </c>
      <c r="K267" s="12" t="s">
        <v>86</v>
      </c>
      <c r="L267" s="19" t="s">
        <v>1513</v>
      </c>
      <c r="M267" s="19" t="s">
        <v>119</v>
      </c>
      <c r="N267" s="19" t="s">
        <v>28</v>
      </c>
      <c r="O267" s="12" t="s">
        <v>29</v>
      </c>
      <c r="P267" s="20">
        <v>179000</v>
      </c>
      <c r="Q267" s="21">
        <v>230</v>
      </c>
      <c r="R267" s="21">
        <v>95</v>
      </c>
      <c r="S267" s="22">
        <f t="shared" si="27"/>
        <v>17005000</v>
      </c>
      <c r="T267" s="19" t="s">
        <v>119</v>
      </c>
      <c r="U267" s="19" t="s">
        <v>67</v>
      </c>
      <c r="V267" s="23" t="s">
        <v>1681</v>
      </c>
      <c r="W267" s="10">
        <f>VLOOKUP(B267,[1]PL1!$A$11:AP$1509,35,1)</f>
        <v>6000</v>
      </c>
      <c r="X267" s="11">
        <f t="shared" si="25"/>
        <v>570000</v>
      </c>
    </row>
    <row r="268" spans="1:24" s="1" customFormat="1" ht="60" x14ac:dyDescent="0.25">
      <c r="A268" s="12">
        <v>1238</v>
      </c>
      <c r="B268" s="18" t="s">
        <v>1086</v>
      </c>
      <c r="C268" s="12">
        <f>VLOOKUP(B268,[1]PL1!A$9:AP$1509,4,1)</f>
        <v>736</v>
      </c>
      <c r="D268" s="12" t="s">
        <v>22</v>
      </c>
      <c r="E268" s="19" t="s">
        <v>688</v>
      </c>
      <c r="F268" s="19" t="s">
        <v>689</v>
      </c>
      <c r="G268" s="12" t="s">
        <v>105</v>
      </c>
      <c r="H268" s="19" t="s">
        <v>476</v>
      </c>
      <c r="I268" s="19" t="s">
        <v>25</v>
      </c>
      <c r="J268" s="12" t="s">
        <v>690</v>
      </c>
      <c r="K268" s="12" t="s">
        <v>86</v>
      </c>
      <c r="L268" s="19" t="s">
        <v>691</v>
      </c>
      <c r="M268" s="19" t="s">
        <v>692</v>
      </c>
      <c r="N268" s="19" t="s">
        <v>28</v>
      </c>
      <c r="O268" s="12" t="s">
        <v>78</v>
      </c>
      <c r="P268" s="20">
        <v>34000</v>
      </c>
      <c r="Q268" s="21">
        <v>2500</v>
      </c>
      <c r="R268" s="21">
        <v>2100</v>
      </c>
      <c r="S268" s="22">
        <f t="shared" si="27"/>
        <v>71400000</v>
      </c>
      <c r="T268" s="19" t="s">
        <v>1824</v>
      </c>
      <c r="U268" s="19" t="s">
        <v>31</v>
      </c>
      <c r="V268" s="23" t="s">
        <v>1740</v>
      </c>
      <c r="W268" s="10">
        <f>VLOOKUP(B268,[1]PL1!$A$11:AP$1509,35,1)</f>
        <v>5000</v>
      </c>
      <c r="X268" s="11">
        <f t="shared" si="25"/>
        <v>10500000</v>
      </c>
    </row>
    <row r="269" spans="1:24" s="1" customFormat="1" ht="45" x14ac:dyDescent="0.25">
      <c r="A269" s="12">
        <v>1241</v>
      </c>
      <c r="B269" s="18" t="s">
        <v>783</v>
      </c>
      <c r="C269" s="12">
        <f>VLOOKUP(B269,[1]PL1!A$9:AP$1509,4,1)</f>
        <v>486</v>
      </c>
      <c r="D269" s="12" t="s">
        <v>48</v>
      </c>
      <c r="E269" s="19" t="s">
        <v>810</v>
      </c>
      <c r="F269" s="19" t="s">
        <v>427</v>
      </c>
      <c r="G269" s="12" t="s">
        <v>148</v>
      </c>
      <c r="H269" s="19" t="s">
        <v>53</v>
      </c>
      <c r="I269" s="19" t="s">
        <v>25</v>
      </c>
      <c r="J269" s="12" t="s">
        <v>530</v>
      </c>
      <c r="K269" s="12" t="s">
        <v>86</v>
      </c>
      <c r="L269" s="19" t="s">
        <v>811</v>
      </c>
      <c r="M269" s="19" t="s">
        <v>1582</v>
      </c>
      <c r="N269" s="19" t="s">
        <v>714</v>
      </c>
      <c r="O269" s="12" t="s">
        <v>29</v>
      </c>
      <c r="P269" s="20">
        <v>585000</v>
      </c>
      <c r="Q269" s="21">
        <v>1890</v>
      </c>
      <c r="R269" s="21">
        <v>1890</v>
      </c>
      <c r="S269" s="22">
        <f t="shared" si="27"/>
        <v>1105650000</v>
      </c>
      <c r="T269" s="19" t="s">
        <v>1666</v>
      </c>
      <c r="U269" s="19" t="s">
        <v>219</v>
      </c>
      <c r="V269" s="23" t="s">
        <v>1731</v>
      </c>
      <c r="W269" s="10">
        <f>VLOOKUP(B269,[1]PL1!$A$11:AP$1509,35,1)</f>
        <v>40000</v>
      </c>
      <c r="X269" s="11">
        <f t="shared" si="25"/>
        <v>75600000</v>
      </c>
    </row>
    <row r="270" spans="1:24" s="1" customFormat="1" ht="75" x14ac:dyDescent="0.25">
      <c r="A270" s="12">
        <v>1253</v>
      </c>
      <c r="B270" s="18" t="s">
        <v>1202</v>
      </c>
      <c r="C270" s="12">
        <f>VLOOKUP(B270,[1]PL1!A$9:AP$1509,4,1)</f>
        <v>157</v>
      </c>
      <c r="D270" s="12" t="s">
        <v>192</v>
      </c>
      <c r="E270" s="19" t="s">
        <v>1460</v>
      </c>
      <c r="F270" s="19" t="s">
        <v>145</v>
      </c>
      <c r="G270" s="12" t="s">
        <v>113</v>
      </c>
      <c r="H270" s="19" t="s">
        <v>1461</v>
      </c>
      <c r="I270" s="19" t="s">
        <v>25</v>
      </c>
      <c r="J270" s="12" t="s">
        <v>107</v>
      </c>
      <c r="K270" s="12" t="s">
        <v>86</v>
      </c>
      <c r="L270" s="19" t="s">
        <v>1204</v>
      </c>
      <c r="M270" s="19" t="s">
        <v>1642</v>
      </c>
      <c r="N270" s="19" t="s">
        <v>114</v>
      </c>
      <c r="O270" s="12" t="s">
        <v>29</v>
      </c>
      <c r="P270" s="20">
        <v>525000</v>
      </c>
      <c r="Q270" s="21">
        <v>850</v>
      </c>
      <c r="R270" s="21">
        <v>500</v>
      </c>
      <c r="S270" s="22">
        <f t="shared" si="27"/>
        <v>262500000</v>
      </c>
      <c r="T270" s="19" t="s">
        <v>1675</v>
      </c>
      <c r="U270" s="19" t="s">
        <v>31</v>
      </c>
      <c r="V270" s="23" t="s">
        <v>1761</v>
      </c>
      <c r="W270" s="10">
        <f>VLOOKUP(B270,[1]PL1!$A$11:AP$1509,35,1)</f>
        <v>15000</v>
      </c>
      <c r="X270" s="11">
        <f t="shared" si="25"/>
        <v>7500000</v>
      </c>
    </row>
    <row r="271" spans="1:24" s="1" customFormat="1" ht="105" x14ac:dyDescent="0.25">
      <c r="A271" s="12">
        <v>1256</v>
      </c>
      <c r="B271" s="18" t="s">
        <v>1203</v>
      </c>
      <c r="C271" s="12">
        <f>VLOOKUP(B271,[1]PL1!A$9:AP$1509,4,1)</f>
        <v>543</v>
      </c>
      <c r="D271" s="12" t="s">
        <v>44</v>
      </c>
      <c r="E271" s="19" t="s">
        <v>1462</v>
      </c>
      <c r="F271" s="19" t="s">
        <v>292</v>
      </c>
      <c r="G271" s="12" t="s">
        <v>116</v>
      </c>
      <c r="H271" s="19" t="s">
        <v>53</v>
      </c>
      <c r="I271" s="19" t="s">
        <v>164</v>
      </c>
      <c r="J271" s="12" t="s">
        <v>54</v>
      </c>
      <c r="K271" s="12" t="s">
        <v>92</v>
      </c>
      <c r="L271" s="19" t="s">
        <v>581</v>
      </c>
      <c r="M271" s="19" t="s">
        <v>1519</v>
      </c>
      <c r="N271" s="19" t="s">
        <v>28</v>
      </c>
      <c r="O271" s="12" t="s">
        <v>29</v>
      </c>
      <c r="P271" s="20">
        <v>50000</v>
      </c>
      <c r="Q271" s="21">
        <v>4400</v>
      </c>
      <c r="R271" s="21">
        <v>4389</v>
      </c>
      <c r="S271" s="22">
        <f t="shared" si="27"/>
        <v>219450000</v>
      </c>
      <c r="T271" s="19" t="s">
        <v>1654</v>
      </c>
      <c r="U271" s="19" t="s">
        <v>31</v>
      </c>
      <c r="V271" s="23" t="s">
        <v>1686</v>
      </c>
      <c r="W271" s="10">
        <f>VLOOKUP(B271,[1]PL1!$A$11:AP$1509,35,1)</f>
        <v>5000</v>
      </c>
      <c r="X271" s="11">
        <f t="shared" si="25"/>
        <v>21945000</v>
      </c>
    </row>
    <row r="272" spans="1:24" s="1" customFormat="1" ht="75" x14ac:dyDescent="0.25">
      <c r="A272" s="12">
        <v>1261</v>
      </c>
      <c r="B272" s="18" t="s">
        <v>1289</v>
      </c>
      <c r="C272" s="12">
        <f>VLOOKUP(B272,[1]PL1!A$9:AP$1509,4,1)</f>
        <v>544</v>
      </c>
      <c r="D272" s="12" t="s">
        <v>41</v>
      </c>
      <c r="E272" s="19" t="s">
        <v>1463</v>
      </c>
      <c r="F272" s="19" t="s">
        <v>1008</v>
      </c>
      <c r="G272" s="12" t="s">
        <v>110</v>
      </c>
      <c r="H272" s="19" t="s">
        <v>53</v>
      </c>
      <c r="I272" s="19" t="s">
        <v>25</v>
      </c>
      <c r="J272" s="12" t="s">
        <v>54</v>
      </c>
      <c r="K272" s="12" t="s">
        <v>86</v>
      </c>
      <c r="L272" s="19" t="s">
        <v>1555</v>
      </c>
      <c r="M272" s="19" t="s">
        <v>888</v>
      </c>
      <c r="N272" s="19" t="s">
        <v>28</v>
      </c>
      <c r="O272" s="12" t="s">
        <v>29</v>
      </c>
      <c r="P272" s="20">
        <v>32000</v>
      </c>
      <c r="Q272" s="21">
        <v>8000</v>
      </c>
      <c r="R272" s="21">
        <v>7450</v>
      </c>
      <c r="S272" s="22">
        <f t="shared" si="27"/>
        <v>238400000</v>
      </c>
      <c r="T272" s="19" t="s">
        <v>470</v>
      </c>
      <c r="U272" s="19" t="s">
        <v>31</v>
      </c>
      <c r="V272" s="23" t="s">
        <v>1713</v>
      </c>
      <c r="W272" s="10">
        <f>VLOOKUP(B272,[1]PL1!$A$11:AP$1509,35,1)</f>
        <v>2000</v>
      </c>
      <c r="X272" s="11">
        <f t="shared" si="25"/>
        <v>14900000</v>
      </c>
    </row>
    <row r="273" spans="1:24" s="1" customFormat="1" ht="105" x14ac:dyDescent="0.25">
      <c r="A273" s="12">
        <v>1269</v>
      </c>
      <c r="B273" s="18" t="s">
        <v>580</v>
      </c>
      <c r="C273" s="12">
        <f>VLOOKUP(B273,[1]PL1!A$9:AP$1509,4,1)</f>
        <v>943</v>
      </c>
      <c r="D273" s="12" t="s">
        <v>44</v>
      </c>
      <c r="E273" s="19" t="s">
        <v>693</v>
      </c>
      <c r="F273" s="19" t="s">
        <v>694</v>
      </c>
      <c r="G273" s="12" t="s">
        <v>226</v>
      </c>
      <c r="H273" s="19" t="s">
        <v>106</v>
      </c>
      <c r="I273" s="19" t="s">
        <v>25</v>
      </c>
      <c r="J273" s="12" t="s">
        <v>695</v>
      </c>
      <c r="K273" s="12" t="s">
        <v>92</v>
      </c>
      <c r="L273" s="19" t="s">
        <v>696</v>
      </c>
      <c r="M273" s="19" t="s">
        <v>625</v>
      </c>
      <c r="N273" s="19" t="s">
        <v>28</v>
      </c>
      <c r="O273" s="12" t="s">
        <v>29</v>
      </c>
      <c r="P273" s="20">
        <v>5000</v>
      </c>
      <c r="Q273" s="21">
        <v>2650</v>
      </c>
      <c r="R273" s="21">
        <v>2290</v>
      </c>
      <c r="S273" s="22">
        <f t="shared" si="27"/>
        <v>11450000</v>
      </c>
      <c r="T273" s="19" t="s">
        <v>1824</v>
      </c>
      <c r="U273" s="19" t="s">
        <v>31</v>
      </c>
      <c r="V273" s="23" t="s">
        <v>1740</v>
      </c>
      <c r="W273" s="10">
        <f>VLOOKUP(B273,[1]PL1!$A$11:AP$1509,35,1)</f>
        <v>5000</v>
      </c>
      <c r="X273" s="11">
        <f t="shared" si="25"/>
        <v>11450000</v>
      </c>
    </row>
    <row r="274" spans="1:24" s="1" customFormat="1" ht="135" x14ac:dyDescent="0.25">
      <c r="A274" s="12">
        <v>1272</v>
      </c>
      <c r="B274" s="18" t="s">
        <v>724</v>
      </c>
      <c r="C274" s="12" t="str">
        <f>VLOOKUP(B274,[1]PL1!A$9:AP$1509,4,1)</f>
        <v>1015</v>
      </c>
      <c r="D274" s="12" t="s">
        <v>22</v>
      </c>
      <c r="E274" s="19" t="s">
        <v>1464</v>
      </c>
      <c r="F274" s="19" t="s">
        <v>1011</v>
      </c>
      <c r="G274" s="12" t="s">
        <v>1465</v>
      </c>
      <c r="H274" s="19" t="s">
        <v>109</v>
      </c>
      <c r="I274" s="19" t="s">
        <v>25</v>
      </c>
      <c r="J274" s="12" t="s">
        <v>107</v>
      </c>
      <c r="K274" s="12" t="s">
        <v>711</v>
      </c>
      <c r="L274" s="19" t="s">
        <v>1614</v>
      </c>
      <c r="M274" s="19" t="s">
        <v>1615</v>
      </c>
      <c r="N274" s="19" t="s">
        <v>28</v>
      </c>
      <c r="O274" s="12" t="s">
        <v>29</v>
      </c>
      <c r="P274" s="20">
        <v>110000</v>
      </c>
      <c r="Q274" s="21">
        <v>650</v>
      </c>
      <c r="R274" s="21">
        <v>560</v>
      </c>
      <c r="S274" s="22">
        <f t="shared" si="27"/>
        <v>61600000</v>
      </c>
      <c r="T274" s="19" t="s">
        <v>889</v>
      </c>
      <c r="U274" s="19" t="s">
        <v>31</v>
      </c>
      <c r="V274" s="23" t="s">
        <v>1750</v>
      </c>
      <c r="W274" s="10">
        <f>VLOOKUP(B274,[1]PL1!$A$11:AP$1509,35,1)</f>
        <v>20000</v>
      </c>
      <c r="X274" s="11">
        <f t="shared" si="25"/>
        <v>11200000</v>
      </c>
    </row>
    <row r="275" spans="1:24" s="1" customFormat="1" ht="90" x14ac:dyDescent="0.25">
      <c r="A275" s="12">
        <v>1273</v>
      </c>
      <c r="B275" s="18" t="s">
        <v>1205</v>
      </c>
      <c r="C275" s="12" t="str">
        <f>VLOOKUP(B275,[1]PL1!A$9:AP$1509,4,1)</f>
        <v>1015</v>
      </c>
      <c r="D275" s="12" t="s">
        <v>22</v>
      </c>
      <c r="E275" s="19" t="s">
        <v>1010</v>
      </c>
      <c r="F275" s="19" t="s">
        <v>1011</v>
      </c>
      <c r="G275" s="12" t="s">
        <v>1012</v>
      </c>
      <c r="H275" s="19" t="s">
        <v>1013</v>
      </c>
      <c r="I275" s="19" t="s">
        <v>25</v>
      </c>
      <c r="J275" s="12" t="s">
        <v>107</v>
      </c>
      <c r="K275" s="12" t="s">
        <v>86</v>
      </c>
      <c r="L275" s="19" t="s">
        <v>1014</v>
      </c>
      <c r="M275" s="19" t="s">
        <v>993</v>
      </c>
      <c r="N275" s="19" t="s">
        <v>28</v>
      </c>
      <c r="O275" s="12" t="s">
        <v>29</v>
      </c>
      <c r="P275" s="20">
        <v>370000</v>
      </c>
      <c r="Q275" s="21">
        <v>600</v>
      </c>
      <c r="R275" s="21">
        <v>599</v>
      </c>
      <c r="S275" s="22">
        <f t="shared" si="27"/>
        <v>221630000</v>
      </c>
      <c r="T275" s="19" t="s">
        <v>992</v>
      </c>
      <c r="U275" s="19" t="s">
        <v>31</v>
      </c>
      <c r="V275" s="23" t="s">
        <v>1717</v>
      </c>
      <c r="W275" s="10">
        <f>VLOOKUP(B275,[1]PL1!$A$11:AP$1509,35,1)</f>
        <v>40000</v>
      </c>
      <c r="X275" s="11">
        <f t="shared" si="25"/>
        <v>23960000</v>
      </c>
    </row>
    <row r="276" spans="1:24" s="1" customFormat="1" ht="60" x14ac:dyDescent="0.25">
      <c r="A276" s="12">
        <v>1278</v>
      </c>
      <c r="B276" s="18" t="s">
        <v>725</v>
      </c>
      <c r="C276" s="12">
        <f>VLOOKUP(B276,[1]PL1!A$9:AP$1509,4,1)</f>
        <v>1017</v>
      </c>
      <c r="D276" s="12" t="s">
        <v>22</v>
      </c>
      <c r="E276" s="19" t="s">
        <v>320</v>
      </c>
      <c r="F276" s="19" t="s">
        <v>321</v>
      </c>
      <c r="G276" s="12" t="s">
        <v>322</v>
      </c>
      <c r="H276" s="19" t="s">
        <v>97</v>
      </c>
      <c r="I276" s="19" t="s">
        <v>25</v>
      </c>
      <c r="J276" s="12" t="s">
        <v>324</v>
      </c>
      <c r="K276" s="12" t="s">
        <v>86</v>
      </c>
      <c r="L276" s="19" t="s">
        <v>325</v>
      </c>
      <c r="M276" s="19" t="s">
        <v>309</v>
      </c>
      <c r="N276" s="19" t="s">
        <v>28</v>
      </c>
      <c r="O276" s="12" t="s">
        <v>29</v>
      </c>
      <c r="P276" s="20">
        <v>250000</v>
      </c>
      <c r="Q276" s="21">
        <v>3200</v>
      </c>
      <c r="R276" s="21">
        <v>3200</v>
      </c>
      <c r="S276" s="22">
        <f t="shared" si="27"/>
        <v>800000000</v>
      </c>
      <c r="T276" s="19" t="s">
        <v>310</v>
      </c>
      <c r="U276" s="19" t="s">
        <v>31</v>
      </c>
      <c r="V276" s="23" t="s">
        <v>1747</v>
      </c>
      <c r="W276" s="10">
        <f>VLOOKUP(B276,[1]PL1!$A$11:AP$1509,35,1)</f>
        <v>30000</v>
      </c>
      <c r="X276" s="11">
        <f t="shared" ref="X276:X283" si="28">W276*R276</f>
        <v>96000000</v>
      </c>
    </row>
    <row r="277" spans="1:24" s="1" customFormat="1" ht="90" x14ac:dyDescent="0.25">
      <c r="A277" s="12">
        <v>1283</v>
      </c>
      <c r="B277" s="18" t="s">
        <v>1206</v>
      </c>
      <c r="C277" s="12" t="str">
        <f>VLOOKUP(B277,[1]PL1!A$9:AP$1509,4,1)</f>
        <v>1017</v>
      </c>
      <c r="D277" s="12" t="s">
        <v>22</v>
      </c>
      <c r="E277" s="19" t="s">
        <v>1016</v>
      </c>
      <c r="F277" s="19" t="s">
        <v>321</v>
      </c>
      <c r="G277" s="12" t="s">
        <v>1017</v>
      </c>
      <c r="H277" s="19" t="s">
        <v>100</v>
      </c>
      <c r="I277" s="19" t="s">
        <v>25</v>
      </c>
      <c r="J277" s="12" t="s">
        <v>144</v>
      </c>
      <c r="K277" s="12" t="s">
        <v>92</v>
      </c>
      <c r="L277" s="19" t="s">
        <v>1018</v>
      </c>
      <c r="M277" s="19" t="s">
        <v>991</v>
      </c>
      <c r="N277" s="19" t="s">
        <v>28</v>
      </c>
      <c r="O277" s="12" t="s">
        <v>29</v>
      </c>
      <c r="P277" s="20">
        <v>120000</v>
      </c>
      <c r="Q277" s="21">
        <v>3900</v>
      </c>
      <c r="R277" s="21">
        <v>2299</v>
      </c>
      <c r="S277" s="22">
        <f t="shared" ref="S277:S283" si="29">R277*P277</f>
        <v>275880000</v>
      </c>
      <c r="T277" s="19" t="s">
        <v>992</v>
      </c>
      <c r="U277" s="19" t="s">
        <v>31</v>
      </c>
      <c r="V277" s="23" t="s">
        <v>1717</v>
      </c>
      <c r="W277" s="10">
        <f>VLOOKUP(B277,[1]PL1!$A$11:AP$1509,35,1)</f>
        <v>60000</v>
      </c>
      <c r="X277" s="11">
        <f t="shared" si="28"/>
        <v>137940000</v>
      </c>
    </row>
    <row r="278" spans="1:24" s="1" customFormat="1" ht="90" x14ac:dyDescent="0.25">
      <c r="A278" s="12">
        <v>1284</v>
      </c>
      <c r="B278" s="18" t="s">
        <v>1009</v>
      </c>
      <c r="C278" s="12" t="str">
        <f>VLOOKUP(B278,[1]PL1!A$9:AP$1509,4,1)</f>
        <v>1017</v>
      </c>
      <c r="D278" s="12" t="s">
        <v>22</v>
      </c>
      <c r="E278" s="19" t="s">
        <v>1466</v>
      </c>
      <c r="F278" s="19" t="s">
        <v>321</v>
      </c>
      <c r="G278" s="12" t="s">
        <v>1467</v>
      </c>
      <c r="H278" s="19" t="s">
        <v>53</v>
      </c>
      <c r="I278" s="19" t="s">
        <v>25</v>
      </c>
      <c r="J278" s="12" t="s">
        <v>107</v>
      </c>
      <c r="K278" s="12" t="s">
        <v>86</v>
      </c>
      <c r="L278" s="19" t="s">
        <v>1539</v>
      </c>
      <c r="M278" s="19" t="s">
        <v>1540</v>
      </c>
      <c r="N278" s="19" t="s">
        <v>28</v>
      </c>
      <c r="O278" s="12" t="s">
        <v>29</v>
      </c>
      <c r="P278" s="20">
        <v>315000</v>
      </c>
      <c r="Q278" s="21">
        <v>1200</v>
      </c>
      <c r="R278" s="21">
        <v>1197</v>
      </c>
      <c r="S278" s="22">
        <f t="shared" si="29"/>
        <v>377055000</v>
      </c>
      <c r="T278" s="19" t="s">
        <v>355</v>
      </c>
      <c r="U278" s="19" t="s">
        <v>31</v>
      </c>
      <c r="V278" s="23" t="s">
        <v>1696</v>
      </c>
      <c r="W278" s="10">
        <f>VLOOKUP(B278,[1]PL1!$A$11:AP$1509,35,1)</f>
        <v>30000</v>
      </c>
      <c r="X278" s="11">
        <f t="shared" si="28"/>
        <v>35910000</v>
      </c>
    </row>
    <row r="279" spans="1:24" s="1" customFormat="1" ht="90" x14ac:dyDescent="0.25">
      <c r="A279" s="12">
        <v>1294</v>
      </c>
      <c r="B279" s="18" t="s">
        <v>835</v>
      </c>
      <c r="C279" s="12">
        <f>VLOOKUP(B279,[1]PL1!A$9:AP$1509,4,1)</f>
        <v>1022</v>
      </c>
      <c r="D279" s="12" t="s">
        <v>22</v>
      </c>
      <c r="E279" s="19" t="s">
        <v>363</v>
      </c>
      <c r="F279" s="19" t="s">
        <v>1773</v>
      </c>
      <c r="G279" s="12" t="s">
        <v>364</v>
      </c>
      <c r="H279" s="19" t="s">
        <v>43</v>
      </c>
      <c r="I279" s="19" t="s">
        <v>25</v>
      </c>
      <c r="J279" s="12" t="s">
        <v>149</v>
      </c>
      <c r="K279" s="12" t="s">
        <v>86</v>
      </c>
      <c r="L279" s="19" t="s">
        <v>365</v>
      </c>
      <c r="M279" s="19" t="s">
        <v>1541</v>
      </c>
      <c r="N279" s="19" t="s">
        <v>28</v>
      </c>
      <c r="O279" s="12" t="s">
        <v>29</v>
      </c>
      <c r="P279" s="20">
        <v>523000</v>
      </c>
      <c r="Q279" s="21">
        <v>2300</v>
      </c>
      <c r="R279" s="21">
        <v>1491</v>
      </c>
      <c r="S279" s="22">
        <f t="shared" si="29"/>
        <v>779793000</v>
      </c>
      <c r="T279" s="19" t="s">
        <v>355</v>
      </c>
      <c r="U279" s="19" t="s">
        <v>31</v>
      </c>
      <c r="V279" s="23" t="s">
        <v>1696</v>
      </c>
      <c r="W279" s="10">
        <f>VLOOKUP(B279,[1]PL1!$A$11:AP$1509,35,1)</f>
        <v>30000</v>
      </c>
      <c r="X279" s="11">
        <f t="shared" si="28"/>
        <v>44730000</v>
      </c>
    </row>
    <row r="280" spans="1:24" s="1" customFormat="1" ht="75" x14ac:dyDescent="0.25">
      <c r="A280" s="12">
        <v>1295</v>
      </c>
      <c r="B280" s="18" t="s">
        <v>351</v>
      </c>
      <c r="C280" s="12">
        <f>VLOOKUP(B280,[1]PL1!A$9:AP$1509,4,1)</f>
        <v>1022</v>
      </c>
      <c r="D280" s="12" t="s">
        <v>22</v>
      </c>
      <c r="E280" s="19" t="s">
        <v>557</v>
      </c>
      <c r="F280" s="19" t="s">
        <v>1773</v>
      </c>
      <c r="G280" s="12" t="s">
        <v>364</v>
      </c>
      <c r="H280" s="19" t="s">
        <v>452</v>
      </c>
      <c r="I280" s="19" t="s">
        <v>25</v>
      </c>
      <c r="J280" s="12" t="s">
        <v>453</v>
      </c>
      <c r="K280" s="12" t="s">
        <v>92</v>
      </c>
      <c r="L280" s="19" t="s">
        <v>558</v>
      </c>
      <c r="M280" s="19" t="s">
        <v>499</v>
      </c>
      <c r="N280" s="19" t="s">
        <v>28</v>
      </c>
      <c r="O280" s="12" t="s">
        <v>166</v>
      </c>
      <c r="P280" s="20">
        <v>190600</v>
      </c>
      <c r="Q280" s="21">
        <v>1850</v>
      </c>
      <c r="R280" s="21">
        <v>1848</v>
      </c>
      <c r="S280" s="22">
        <f t="shared" si="29"/>
        <v>352228800</v>
      </c>
      <c r="T280" s="19" t="s">
        <v>500</v>
      </c>
      <c r="U280" s="19" t="s">
        <v>31</v>
      </c>
      <c r="V280" s="23" t="s">
        <v>1703</v>
      </c>
      <c r="W280" s="10">
        <f>VLOOKUP(B280,[1]PL1!$A$11:AP$1509,35,1)</f>
        <v>50000</v>
      </c>
      <c r="X280" s="11">
        <f t="shared" si="28"/>
        <v>92400000</v>
      </c>
    </row>
    <row r="281" spans="1:24" s="1" customFormat="1" ht="75" x14ac:dyDescent="0.25">
      <c r="A281" s="12">
        <v>1298</v>
      </c>
      <c r="B281" s="18" t="s">
        <v>1015</v>
      </c>
      <c r="C281" s="12">
        <f>VLOOKUP(B281,[1]PL1!A$9:AP$1509,4,1)</f>
        <v>1024</v>
      </c>
      <c r="D281" s="12" t="s">
        <v>22</v>
      </c>
      <c r="E281" s="19" t="s">
        <v>921</v>
      </c>
      <c r="F281" s="19" t="s">
        <v>698</v>
      </c>
      <c r="G281" s="12" t="s">
        <v>118</v>
      </c>
      <c r="H281" s="19" t="s">
        <v>53</v>
      </c>
      <c r="I281" s="19" t="s">
        <v>25</v>
      </c>
      <c r="J281" s="12" t="s">
        <v>107</v>
      </c>
      <c r="K281" s="12" t="s">
        <v>92</v>
      </c>
      <c r="L281" s="19" t="s">
        <v>922</v>
      </c>
      <c r="M281" s="19" t="s">
        <v>920</v>
      </c>
      <c r="N281" s="19" t="s">
        <v>28</v>
      </c>
      <c r="O281" s="12" t="s">
        <v>29</v>
      </c>
      <c r="P281" s="20">
        <v>313000</v>
      </c>
      <c r="Q281" s="21">
        <v>650</v>
      </c>
      <c r="R281" s="21">
        <v>630</v>
      </c>
      <c r="S281" s="22">
        <f t="shared" si="29"/>
        <v>197190000</v>
      </c>
      <c r="T281" s="19" t="s">
        <v>911</v>
      </c>
      <c r="U281" s="19" t="s">
        <v>31</v>
      </c>
      <c r="V281" s="23" t="s">
        <v>1700</v>
      </c>
      <c r="W281" s="10">
        <f>VLOOKUP(B281,[1]PL1!$A$11:AP$1509,35,1)</f>
        <v>50000</v>
      </c>
      <c r="X281" s="11">
        <f t="shared" si="28"/>
        <v>31500000</v>
      </c>
    </row>
    <row r="282" spans="1:24" s="1" customFormat="1" ht="105" x14ac:dyDescent="0.25">
      <c r="A282" s="12">
        <v>1300</v>
      </c>
      <c r="B282" s="18" t="s">
        <v>1129</v>
      </c>
      <c r="C282" s="12">
        <f>VLOOKUP(B282,[1]PL1!A$9:AP$1509,4,1)</f>
        <v>1024</v>
      </c>
      <c r="D282" s="12" t="s">
        <v>44</v>
      </c>
      <c r="E282" s="19" t="s">
        <v>697</v>
      </c>
      <c r="F282" s="19" t="s">
        <v>698</v>
      </c>
      <c r="G282" s="12" t="s">
        <v>699</v>
      </c>
      <c r="H282" s="19" t="s">
        <v>428</v>
      </c>
      <c r="I282" s="19" t="s">
        <v>25</v>
      </c>
      <c r="J282" s="12" t="s">
        <v>700</v>
      </c>
      <c r="K282" s="12" t="s">
        <v>92</v>
      </c>
      <c r="L282" s="19" t="s">
        <v>701</v>
      </c>
      <c r="M282" s="19" t="s">
        <v>625</v>
      </c>
      <c r="N282" s="19" t="s">
        <v>28</v>
      </c>
      <c r="O282" s="12" t="s">
        <v>29</v>
      </c>
      <c r="P282" s="20">
        <v>361200</v>
      </c>
      <c r="Q282" s="21">
        <v>1900</v>
      </c>
      <c r="R282" s="21">
        <v>1900</v>
      </c>
      <c r="S282" s="22">
        <f t="shared" si="29"/>
        <v>686280000</v>
      </c>
      <c r="T282" s="19" t="s">
        <v>1824</v>
      </c>
      <c r="U282" s="19" t="s">
        <v>31</v>
      </c>
      <c r="V282" s="23" t="s">
        <v>1740</v>
      </c>
      <c r="W282" s="10">
        <f>VLOOKUP(B282,[1]PL1!$A$11:AP$1509,35,1)</f>
        <v>50000</v>
      </c>
      <c r="X282" s="11">
        <f t="shared" si="28"/>
        <v>95000000</v>
      </c>
    </row>
    <row r="283" spans="1:24" s="1" customFormat="1" ht="90" x14ac:dyDescent="0.25">
      <c r="A283" s="12">
        <v>1307</v>
      </c>
      <c r="B283" s="18" t="s">
        <v>956</v>
      </c>
      <c r="C283" s="12">
        <f>VLOOKUP(B283,[1]PL1!A$9:AP$1509,4,1)</f>
        <v>1027</v>
      </c>
      <c r="D283" s="12" t="s">
        <v>22</v>
      </c>
      <c r="E283" s="19" t="s">
        <v>1207</v>
      </c>
      <c r="F283" s="19" t="s">
        <v>200</v>
      </c>
      <c r="G283" s="12" t="s">
        <v>1816</v>
      </c>
      <c r="H283" s="19" t="s">
        <v>109</v>
      </c>
      <c r="I283" s="19" t="s">
        <v>25</v>
      </c>
      <c r="J283" s="12" t="s">
        <v>107</v>
      </c>
      <c r="K283" s="12" t="s">
        <v>86</v>
      </c>
      <c r="L283" s="19" t="s">
        <v>1208</v>
      </c>
      <c r="M283" s="19" t="s">
        <v>1640</v>
      </c>
      <c r="N283" s="19" t="s">
        <v>28</v>
      </c>
      <c r="O283" s="12" t="s">
        <v>29</v>
      </c>
      <c r="P283" s="20">
        <v>30000</v>
      </c>
      <c r="Q283" s="21">
        <v>700</v>
      </c>
      <c r="R283" s="21">
        <v>452</v>
      </c>
      <c r="S283" s="22">
        <f t="shared" si="29"/>
        <v>13560000</v>
      </c>
      <c r="T283" s="19" t="s">
        <v>1675</v>
      </c>
      <c r="U283" s="19" t="s">
        <v>31</v>
      </c>
      <c r="V283" s="23" t="s">
        <v>1761</v>
      </c>
      <c r="W283" s="10">
        <f>VLOOKUP(B283,[1]PL1!$A$11:AP$1509,35,1)</f>
        <v>20000</v>
      </c>
      <c r="X283" s="11">
        <f t="shared" si="28"/>
        <v>9040000</v>
      </c>
    </row>
    <row r="284" spans="1:24" x14ac:dyDescent="0.25">
      <c r="X284" s="41">
        <f>SUM(X7:X283)</f>
        <v>7081043600</v>
      </c>
    </row>
  </sheetData>
  <mergeCells count="3">
    <mergeCell ref="A2:V2"/>
    <mergeCell ref="A3:V3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D283"/>
  <sheetViews>
    <sheetView tabSelected="1" topLeftCell="D10" workbookViewId="0">
      <selection activeCell="W13" sqref="W13"/>
    </sheetView>
  </sheetViews>
  <sheetFormatPr defaultRowHeight="15" x14ac:dyDescent="0.25"/>
  <cols>
    <col min="4" max="4" width="8.7109375" customWidth="1"/>
    <col min="6" max="6" width="10" customWidth="1"/>
    <col min="16" max="16" width="11.5703125" hidden="1" customWidth="1"/>
    <col min="19" max="19" width="14.42578125" customWidth="1"/>
    <col min="20" max="20" width="14.85546875" customWidth="1"/>
  </cols>
  <sheetData>
    <row r="1" spans="1:22" s="1" customFormat="1" x14ac:dyDescent="0.25">
      <c r="A1" s="3"/>
      <c r="B1" s="4"/>
      <c r="C1" s="3"/>
      <c r="D1" s="3"/>
      <c r="F1" s="6"/>
      <c r="G1" s="3"/>
      <c r="H1" s="6"/>
      <c r="I1" s="6"/>
      <c r="J1" s="6"/>
      <c r="K1" s="6"/>
      <c r="O1" s="3"/>
      <c r="P1" s="5"/>
      <c r="V1" s="5"/>
    </row>
    <row r="2" spans="1:22" s="1" customFormat="1" ht="20.25" x14ac:dyDescent="0.3">
      <c r="A2" s="42" t="s">
        <v>1847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s="1" customFormat="1" ht="18.75" x14ac:dyDescent="0.3">
      <c r="A3" s="44" t="s">
        <v>1848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s="1" customFormat="1" x14ac:dyDescent="0.25">
      <c r="A4" s="3"/>
      <c r="B4" s="4"/>
      <c r="C4" s="3"/>
      <c r="D4" s="3"/>
      <c r="F4" s="6"/>
      <c r="G4" s="3"/>
      <c r="H4" s="6"/>
      <c r="I4" s="6"/>
      <c r="J4" s="6"/>
      <c r="K4" s="6"/>
      <c r="O4" s="3"/>
      <c r="P4" s="5"/>
      <c r="V4" s="5"/>
    </row>
    <row r="5" spans="1:22" s="1" customFormat="1" ht="57" x14ac:dyDescent="0.25">
      <c r="A5" s="7" t="s">
        <v>0</v>
      </c>
      <c r="B5" s="7" t="s">
        <v>1</v>
      </c>
      <c r="C5" s="7" t="s">
        <v>1828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24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8" t="s">
        <v>14</v>
      </c>
      <c r="Q5" s="7" t="s">
        <v>15</v>
      </c>
      <c r="R5" s="7" t="s">
        <v>16</v>
      </c>
      <c r="S5" s="8" t="s">
        <v>17</v>
      </c>
      <c r="T5" s="7" t="s">
        <v>18</v>
      </c>
      <c r="U5" s="7" t="s">
        <v>19</v>
      </c>
      <c r="V5" s="8" t="s">
        <v>20</v>
      </c>
    </row>
    <row r="6" spans="1:22" s="2" customFormat="1" ht="75" x14ac:dyDescent="0.25">
      <c r="A6" s="12">
        <v>1</v>
      </c>
      <c r="B6" s="18" t="s">
        <v>923</v>
      </c>
      <c r="C6" s="12">
        <f>VLOOKUP(B6,[1]PL1!A$9:AP$1509,4,1)</f>
        <v>770</v>
      </c>
      <c r="D6" s="12" t="s">
        <v>44</v>
      </c>
      <c r="E6" s="19" t="s">
        <v>1331</v>
      </c>
      <c r="F6" s="19" t="s">
        <v>702</v>
      </c>
      <c r="G6" s="12" t="s">
        <v>121</v>
      </c>
      <c r="H6" s="19" t="s">
        <v>53</v>
      </c>
      <c r="I6" s="19" t="s">
        <v>25</v>
      </c>
      <c r="J6" s="12" t="s">
        <v>222</v>
      </c>
      <c r="K6" s="12" t="s">
        <v>86</v>
      </c>
      <c r="L6" s="19" t="s">
        <v>1594</v>
      </c>
      <c r="M6" s="19" t="s">
        <v>617</v>
      </c>
      <c r="N6" s="19" t="s">
        <v>28</v>
      </c>
      <c r="O6" s="12" t="s">
        <v>29</v>
      </c>
      <c r="P6" s="20">
        <v>19000</v>
      </c>
      <c r="Q6" s="21">
        <v>1800</v>
      </c>
      <c r="R6" s="21">
        <v>1750</v>
      </c>
      <c r="S6" s="22">
        <f t="shared" ref="S6:S69" si="0">R6*P6</f>
        <v>33250000</v>
      </c>
      <c r="T6" s="19" t="s">
        <v>1824</v>
      </c>
      <c r="U6" s="19" t="s">
        <v>31</v>
      </c>
      <c r="V6" s="23" t="s">
        <v>1740</v>
      </c>
    </row>
    <row r="7" spans="1:22" s="1" customFormat="1" ht="105" x14ac:dyDescent="0.25">
      <c r="A7" s="12">
        <v>11</v>
      </c>
      <c r="B7" s="18" t="s">
        <v>391</v>
      </c>
      <c r="C7" s="12">
        <f>VLOOKUP(B7,[1]PL1!A$9:AP$1509,4,1)</f>
        <v>932</v>
      </c>
      <c r="D7" s="12" t="s">
        <v>44</v>
      </c>
      <c r="E7" s="19" t="s">
        <v>836</v>
      </c>
      <c r="F7" s="19" t="s">
        <v>392</v>
      </c>
      <c r="G7" s="12" t="s">
        <v>42</v>
      </c>
      <c r="H7" s="19" t="s">
        <v>443</v>
      </c>
      <c r="I7" s="19" t="s">
        <v>25</v>
      </c>
      <c r="J7" s="12" t="s">
        <v>107</v>
      </c>
      <c r="K7" s="12" t="s">
        <v>92</v>
      </c>
      <c r="L7" s="19" t="s">
        <v>837</v>
      </c>
      <c r="M7" s="19" t="s">
        <v>791</v>
      </c>
      <c r="N7" s="19" t="s">
        <v>28</v>
      </c>
      <c r="O7" s="12" t="s">
        <v>166</v>
      </c>
      <c r="P7" s="20">
        <v>140400</v>
      </c>
      <c r="Q7" s="21">
        <v>2951</v>
      </c>
      <c r="R7" s="21">
        <v>2200</v>
      </c>
      <c r="S7" s="22">
        <f t="shared" si="0"/>
        <v>308880000</v>
      </c>
      <c r="T7" s="19" t="s">
        <v>838</v>
      </c>
      <c r="U7" s="19" t="s">
        <v>31</v>
      </c>
      <c r="V7" s="23" t="s">
        <v>1721</v>
      </c>
    </row>
    <row r="8" spans="1:22" s="1" customFormat="1" ht="135" x14ac:dyDescent="0.25">
      <c r="A8" s="12">
        <v>15</v>
      </c>
      <c r="B8" s="18" t="s">
        <v>1104</v>
      </c>
      <c r="C8" s="12">
        <f>VLOOKUP(B8,[1]PL1!A$9:AP$1509,4,1)</f>
        <v>553</v>
      </c>
      <c r="D8" s="12" t="s">
        <v>22</v>
      </c>
      <c r="E8" s="19" t="s">
        <v>1105</v>
      </c>
      <c r="F8" s="19" t="s">
        <v>1835</v>
      </c>
      <c r="G8" s="12" t="s">
        <v>839</v>
      </c>
      <c r="H8" s="19" t="s">
        <v>295</v>
      </c>
      <c r="I8" s="19" t="s">
        <v>25</v>
      </c>
      <c r="J8" s="12" t="s">
        <v>973</v>
      </c>
      <c r="K8" s="12" t="s">
        <v>92</v>
      </c>
      <c r="L8" s="19" t="s">
        <v>1106</v>
      </c>
      <c r="M8" s="19" t="s">
        <v>1107</v>
      </c>
      <c r="N8" s="19" t="s">
        <v>28</v>
      </c>
      <c r="O8" s="12" t="s">
        <v>29</v>
      </c>
      <c r="P8" s="20">
        <v>550000</v>
      </c>
      <c r="Q8" s="21">
        <v>252</v>
      </c>
      <c r="R8" s="21">
        <v>68</v>
      </c>
      <c r="S8" s="22">
        <f t="shared" si="0"/>
        <v>37400000</v>
      </c>
      <c r="T8" s="19" t="s">
        <v>1673</v>
      </c>
      <c r="U8" s="19" t="s">
        <v>67</v>
      </c>
      <c r="V8" s="23" t="s">
        <v>1751</v>
      </c>
    </row>
    <row r="9" spans="1:22" s="1" customFormat="1" ht="90" x14ac:dyDescent="0.25">
      <c r="A9" s="12">
        <v>18</v>
      </c>
      <c r="B9" s="18" t="s">
        <v>1040</v>
      </c>
      <c r="C9" s="12">
        <f>VLOOKUP(B9,[1]PL1!A$9:AP$1509,4,1)</f>
        <v>554</v>
      </c>
      <c r="D9" s="12" t="s">
        <v>44</v>
      </c>
      <c r="E9" s="19" t="s">
        <v>1332</v>
      </c>
      <c r="F9" s="19" t="s">
        <v>1041</v>
      </c>
      <c r="G9" s="12" t="s">
        <v>1333</v>
      </c>
      <c r="H9" s="19" t="s">
        <v>53</v>
      </c>
      <c r="I9" s="19" t="s">
        <v>25</v>
      </c>
      <c r="J9" s="12" t="s">
        <v>616</v>
      </c>
      <c r="K9" s="12" t="s">
        <v>86</v>
      </c>
      <c r="L9" s="19" t="s">
        <v>1595</v>
      </c>
      <c r="M9" s="19" t="s">
        <v>623</v>
      </c>
      <c r="N9" s="19" t="s">
        <v>28</v>
      </c>
      <c r="O9" s="12" t="s">
        <v>29</v>
      </c>
      <c r="P9" s="20">
        <v>198200</v>
      </c>
      <c r="Q9" s="21">
        <v>10000</v>
      </c>
      <c r="R9" s="21">
        <v>5500</v>
      </c>
      <c r="S9" s="22">
        <f t="shared" si="0"/>
        <v>1090100000</v>
      </c>
      <c r="T9" s="19" t="s">
        <v>1824</v>
      </c>
      <c r="U9" s="19" t="s">
        <v>31</v>
      </c>
      <c r="V9" s="23" t="s">
        <v>1740</v>
      </c>
    </row>
    <row r="10" spans="1:22" s="1" customFormat="1" ht="105" x14ac:dyDescent="0.25">
      <c r="A10" s="12">
        <v>23</v>
      </c>
      <c r="B10" s="18" t="s">
        <v>563</v>
      </c>
      <c r="C10" s="12">
        <f>VLOOKUP(B10,[1]PL1!A$9:AP$1509,4,1)</f>
        <v>277</v>
      </c>
      <c r="D10" s="12" t="s">
        <v>48</v>
      </c>
      <c r="E10" s="19" t="s">
        <v>564</v>
      </c>
      <c r="F10" s="19" t="s">
        <v>174</v>
      </c>
      <c r="G10" s="12" t="s">
        <v>94</v>
      </c>
      <c r="H10" s="19" t="s">
        <v>106</v>
      </c>
      <c r="I10" s="19" t="s">
        <v>25</v>
      </c>
      <c r="J10" s="12" t="s">
        <v>1468</v>
      </c>
      <c r="K10" s="12" t="s">
        <v>86</v>
      </c>
      <c r="L10" s="19" t="s">
        <v>565</v>
      </c>
      <c r="M10" s="19" t="s">
        <v>566</v>
      </c>
      <c r="N10" s="19" t="s">
        <v>176</v>
      </c>
      <c r="O10" s="12" t="s">
        <v>29</v>
      </c>
      <c r="P10" s="20">
        <v>20000</v>
      </c>
      <c r="Q10" s="21">
        <v>8500</v>
      </c>
      <c r="R10" s="21">
        <v>8500</v>
      </c>
      <c r="S10" s="22">
        <f t="shared" si="0"/>
        <v>170000000</v>
      </c>
      <c r="T10" s="19" t="s">
        <v>1652</v>
      </c>
      <c r="U10" s="19" t="s">
        <v>31</v>
      </c>
      <c r="V10" s="23" t="s">
        <v>1686</v>
      </c>
    </row>
    <row r="11" spans="1:22" s="1" customFormat="1" ht="75" x14ac:dyDescent="0.25">
      <c r="A11" s="12">
        <v>28</v>
      </c>
      <c r="B11" s="18" t="s">
        <v>1274</v>
      </c>
      <c r="C11" s="12">
        <f>VLOOKUP(B11,[1]PL1!A$9:AP$1509,4,1)</f>
        <v>277</v>
      </c>
      <c r="D11" s="12" t="s">
        <v>22</v>
      </c>
      <c r="E11" s="19" t="s">
        <v>840</v>
      </c>
      <c r="F11" s="19" t="s">
        <v>174</v>
      </c>
      <c r="G11" s="12" t="s">
        <v>753</v>
      </c>
      <c r="H11" s="19" t="s">
        <v>307</v>
      </c>
      <c r="I11" s="19" t="s">
        <v>62</v>
      </c>
      <c r="J11" s="12" t="s">
        <v>1272</v>
      </c>
      <c r="K11" s="12" t="s">
        <v>86</v>
      </c>
      <c r="L11" s="19" t="s">
        <v>1624</v>
      </c>
      <c r="M11" s="19" t="s">
        <v>1253</v>
      </c>
      <c r="N11" s="19" t="s">
        <v>28</v>
      </c>
      <c r="O11" s="12" t="s">
        <v>258</v>
      </c>
      <c r="P11" s="20">
        <v>4200</v>
      </c>
      <c r="Q11" s="21">
        <v>9500</v>
      </c>
      <c r="R11" s="21">
        <v>3850</v>
      </c>
      <c r="S11" s="22">
        <f t="shared" si="0"/>
        <v>16170000</v>
      </c>
      <c r="T11" s="19" t="s">
        <v>1243</v>
      </c>
      <c r="U11" s="19" t="s">
        <v>31</v>
      </c>
      <c r="V11" s="23" t="s">
        <v>1754</v>
      </c>
    </row>
    <row r="12" spans="1:22" s="1" customFormat="1" ht="105" x14ac:dyDescent="0.25">
      <c r="A12" s="12">
        <v>29</v>
      </c>
      <c r="B12" s="18" t="s">
        <v>1276</v>
      </c>
      <c r="C12" s="12">
        <f>VLOOKUP(B12,[1]PL1!A$9:AP$1509,4,1)</f>
        <v>980</v>
      </c>
      <c r="D12" s="12" t="s">
        <v>22</v>
      </c>
      <c r="E12" s="19" t="s">
        <v>1334</v>
      </c>
      <c r="F12" s="19" t="s">
        <v>260</v>
      </c>
      <c r="G12" s="12" t="s">
        <v>1810</v>
      </c>
      <c r="H12" s="19" t="s">
        <v>261</v>
      </c>
      <c r="I12" s="19" t="s">
        <v>231</v>
      </c>
      <c r="J12" s="12" t="s">
        <v>262</v>
      </c>
      <c r="K12" s="12" t="s">
        <v>86</v>
      </c>
      <c r="L12" s="19" t="s">
        <v>263</v>
      </c>
      <c r="M12" s="19" t="s">
        <v>264</v>
      </c>
      <c r="N12" s="19" t="s">
        <v>28</v>
      </c>
      <c r="O12" s="12" t="s">
        <v>65</v>
      </c>
      <c r="P12" s="20">
        <v>2400</v>
      </c>
      <c r="Q12" s="21">
        <v>56304</v>
      </c>
      <c r="R12" s="21">
        <v>53000</v>
      </c>
      <c r="S12" s="22">
        <f t="shared" si="0"/>
        <v>127200000</v>
      </c>
      <c r="T12" s="19" t="s">
        <v>265</v>
      </c>
      <c r="U12" s="19" t="s">
        <v>31</v>
      </c>
      <c r="V12" s="23" t="s">
        <v>1735</v>
      </c>
    </row>
    <row r="13" spans="1:22" s="1" customFormat="1" ht="105" x14ac:dyDescent="0.25">
      <c r="A13" s="12">
        <v>41</v>
      </c>
      <c r="B13" s="18" t="s">
        <v>1130</v>
      </c>
      <c r="C13" s="12">
        <f>VLOOKUP(B13,[1]PL1!A$9:AP$1509,4,1)</f>
        <v>436</v>
      </c>
      <c r="D13" s="12" t="s">
        <v>22</v>
      </c>
      <c r="E13" s="19" t="s">
        <v>1241</v>
      </c>
      <c r="F13" s="19" t="s">
        <v>1792</v>
      </c>
      <c r="G13" s="12" t="s">
        <v>226</v>
      </c>
      <c r="H13" s="19" t="s">
        <v>106</v>
      </c>
      <c r="I13" s="19" t="s">
        <v>25</v>
      </c>
      <c r="J13" s="12" t="s">
        <v>1242</v>
      </c>
      <c r="K13" s="12" t="s">
        <v>86</v>
      </c>
      <c r="L13" s="19" t="s">
        <v>1625</v>
      </c>
      <c r="M13" s="19" t="s">
        <v>1626</v>
      </c>
      <c r="N13" s="19" t="s">
        <v>28</v>
      </c>
      <c r="O13" s="12" t="s">
        <v>29</v>
      </c>
      <c r="P13" s="20">
        <v>55000</v>
      </c>
      <c r="Q13" s="21">
        <v>472</v>
      </c>
      <c r="R13" s="21">
        <v>158</v>
      </c>
      <c r="S13" s="22">
        <f t="shared" si="0"/>
        <v>8690000</v>
      </c>
      <c r="T13" s="19" t="s">
        <v>1243</v>
      </c>
      <c r="U13" s="19" t="s">
        <v>31</v>
      </c>
      <c r="V13" s="23" t="s">
        <v>1754</v>
      </c>
    </row>
    <row r="14" spans="1:22" s="1" customFormat="1" ht="90" x14ac:dyDescent="0.25">
      <c r="A14" s="12">
        <v>46</v>
      </c>
      <c r="B14" s="18" t="s">
        <v>1097</v>
      </c>
      <c r="C14" s="12">
        <f>VLOOKUP(B14,[1]PL1!A$9:AP$1509,4,1)</f>
        <v>105</v>
      </c>
      <c r="D14" s="12" t="s">
        <v>22</v>
      </c>
      <c r="E14" s="19" t="s">
        <v>814</v>
      </c>
      <c r="F14" s="19" t="s">
        <v>814</v>
      </c>
      <c r="G14" s="12" t="s">
        <v>495</v>
      </c>
      <c r="H14" s="19" t="s">
        <v>132</v>
      </c>
      <c r="I14" s="19" t="s">
        <v>45</v>
      </c>
      <c r="J14" s="12" t="s">
        <v>815</v>
      </c>
      <c r="K14" s="12" t="s">
        <v>711</v>
      </c>
      <c r="L14" s="19" t="s">
        <v>816</v>
      </c>
      <c r="M14" s="19" t="s">
        <v>812</v>
      </c>
      <c r="N14" s="19" t="s">
        <v>28</v>
      </c>
      <c r="O14" s="12" t="s">
        <v>38</v>
      </c>
      <c r="P14" s="20">
        <v>30400</v>
      </c>
      <c r="Q14" s="21">
        <v>3850</v>
      </c>
      <c r="R14" s="21">
        <v>1300</v>
      </c>
      <c r="S14" s="22">
        <f t="shared" si="0"/>
        <v>39520000</v>
      </c>
      <c r="T14" s="19" t="s">
        <v>1102</v>
      </c>
      <c r="U14" s="19" t="s">
        <v>67</v>
      </c>
      <c r="V14" s="23" t="s">
        <v>1760</v>
      </c>
    </row>
    <row r="15" spans="1:22" s="1" customFormat="1" ht="90" x14ac:dyDescent="0.25">
      <c r="A15" s="12">
        <v>50</v>
      </c>
      <c r="B15" s="18" t="s">
        <v>813</v>
      </c>
      <c r="C15" s="12">
        <f>VLOOKUP(B15,[1]PL1!A$9:AP$1509,4,1)</f>
        <v>160</v>
      </c>
      <c r="D15" s="12" t="s">
        <v>22</v>
      </c>
      <c r="E15" s="19" t="s">
        <v>1050</v>
      </c>
      <c r="F15" s="19" t="s">
        <v>465</v>
      </c>
      <c r="G15" s="12" t="s">
        <v>94</v>
      </c>
      <c r="H15" s="19" t="s">
        <v>53</v>
      </c>
      <c r="I15" s="19" t="s">
        <v>25</v>
      </c>
      <c r="J15" s="12" t="s">
        <v>1051</v>
      </c>
      <c r="K15" s="12" t="s">
        <v>243</v>
      </c>
      <c r="L15" s="19" t="s">
        <v>1052</v>
      </c>
      <c r="M15" s="19" t="s">
        <v>1053</v>
      </c>
      <c r="N15" s="19" t="s">
        <v>28</v>
      </c>
      <c r="O15" s="12" t="s">
        <v>29</v>
      </c>
      <c r="P15" s="20">
        <v>15500</v>
      </c>
      <c r="Q15" s="21">
        <v>4200</v>
      </c>
      <c r="R15" s="21">
        <v>1642</v>
      </c>
      <c r="S15" s="22">
        <f t="shared" si="0"/>
        <v>25451000</v>
      </c>
      <c r="T15" s="19" t="s">
        <v>1053</v>
      </c>
      <c r="U15" s="19" t="s">
        <v>67</v>
      </c>
      <c r="V15" s="23" t="s">
        <v>1727</v>
      </c>
    </row>
    <row r="16" spans="1:22" s="1" customFormat="1" ht="225" x14ac:dyDescent="0.25">
      <c r="A16" s="12">
        <v>59</v>
      </c>
      <c r="B16" s="18" t="s">
        <v>742</v>
      </c>
      <c r="C16" s="12">
        <f>VLOOKUP(B16,[1]PL1!A$9:AP$1509,4,1)</f>
        <v>94</v>
      </c>
      <c r="D16" s="12" t="s">
        <v>22</v>
      </c>
      <c r="E16" s="19" t="s">
        <v>969</v>
      </c>
      <c r="F16" s="19" t="s">
        <v>394</v>
      </c>
      <c r="G16" s="12" t="s">
        <v>104</v>
      </c>
      <c r="H16" s="19" t="s">
        <v>53</v>
      </c>
      <c r="I16" s="19" t="s">
        <v>25</v>
      </c>
      <c r="J16" s="12" t="s">
        <v>520</v>
      </c>
      <c r="K16" s="12" t="s">
        <v>86</v>
      </c>
      <c r="L16" s="19" t="s">
        <v>970</v>
      </c>
      <c r="M16" s="19" t="s">
        <v>1831</v>
      </c>
      <c r="N16" s="19" t="s">
        <v>28</v>
      </c>
      <c r="O16" s="12" t="s">
        <v>29</v>
      </c>
      <c r="P16" s="20">
        <v>220000</v>
      </c>
      <c r="Q16" s="21">
        <v>970</v>
      </c>
      <c r="R16" s="21">
        <v>970</v>
      </c>
      <c r="S16" s="22">
        <f t="shared" si="0"/>
        <v>213400000</v>
      </c>
      <c r="T16" s="19" t="s">
        <v>1662</v>
      </c>
      <c r="U16" s="19" t="s">
        <v>31</v>
      </c>
      <c r="V16" s="23" t="s">
        <v>1724</v>
      </c>
    </row>
    <row r="17" spans="1:16358" s="1" customFormat="1" ht="45" x14ac:dyDescent="0.25">
      <c r="A17" s="12">
        <v>61</v>
      </c>
      <c r="B17" s="18" t="s">
        <v>497</v>
      </c>
      <c r="C17" s="12">
        <f>VLOOKUP(B17,[1]PL1!A$9:AP$1509,4,1)</f>
        <v>76</v>
      </c>
      <c r="D17" s="12" t="s">
        <v>48</v>
      </c>
      <c r="E17" s="19" t="s">
        <v>214</v>
      </c>
      <c r="F17" s="19" t="s">
        <v>117</v>
      </c>
      <c r="G17" s="12" t="s">
        <v>90</v>
      </c>
      <c r="H17" s="19" t="s">
        <v>106</v>
      </c>
      <c r="I17" s="19" t="s">
        <v>25</v>
      </c>
      <c r="J17" s="12" t="s">
        <v>215</v>
      </c>
      <c r="K17" s="12" t="s">
        <v>243</v>
      </c>
      <c r="L17" s="19" t="s">
        <v>216</v>
      </c>
      <c r="M17" s="19" t="s">
        <v>217</v>
      </c>
      <c r="N17" s="19" t="s">
        <v>183</v>
      </c>
      <c r="O17" s="12" t="s">
        <v>29</v>
      </c>
      <c r="P17" s="20">
        <v>35000</v>
      </c>
      <c r="Q17" s="21">
        <v>1750</v>
      </c>
      <c r="R17" s="21">
        <v>1750</v>
      </c>
      <c r="S17" s="22">
        <f t="shared" si="0"/>
        <v>61250000</v>
      </c>
      <c r="T17" s="19" t="s">
        <v>218</v>
      </c>
      <c r="U17" s="19" t="s">
        <v>219</v>
      </c>
      <c r="V17" s="23" t="s">
        <v>1692</v>
      </c>
    </row>
    <row r="18" spans="1:16358" s="1" customFormat="1" ht="90" x14ac:dyDescent="0.25">
      <c r="A18" s="12">
        <v>65</v>
      </c>
      <c r="B18" s="18" t="s">
        <v>213</v>
      </c>
      <c r="C18" s="12">
        <f>VLOOKUP(B18,[1]PL1!A$9:AP$1509,4,1)</f>
        <v>84</v>
      </c>
      <c r="D18" s="12" t="s">
        <v>22</v>
      </c>
      <c r="E18" s="19" t="s">
        <v>395</v>
      </c>
      <c r="F18" s="19" t="s">
        <v>396</v>
      </c>
      <c r="G18" s="12" t="s">
        <v>397</v>
      </c>
      <c r="H18" s="19" t="s">
        <v>106</v>
      </c>
      <c r="I18" s="19" t="s">
        <v>25</v>
      </c>
      <c r="J18" s="12" t="s">
        <v>398</v>
      </c>
      <c r="K18" s="12" t="s">
        <v>92</v>
      </c>
      <c r="L18" s="19" t="s">
        <v>399</v>
      </c>
      <c r="M18" s="19" t="s">
        <v>393</v>
      </c>
      <c r="N18" s="19" t="s">
        <v>28</v>
      </c>
      <c r="O18" s="12" t="s">
        <v>29</v>
      </c>
      <c r="P18" s="20">
        <v>95800</v>
      </c>
      <c r="Q18" s="21">
        <v>1300</v>
      </c>
      <c r="R18" s="21">
        <v>140</v>
      </c>
      <c r="S18" s="22">
        <f t="shared" si="0"/>
        <v>13412000</v>
      </c>
      <c r="T18" s="19" t="s">
        <v>393</v>
      </c>
      <c r="U18" s="19" t="s">
        <v>67</v>
      </c>
      <c r="V18" s="23" t="s">
        <v>1733</v>
      </c>
    </row>
    <row r="19" spans="1:16358" s="1" customFormat="1" ht="105" x14ac:dyDescent="0.25">
      <c r="A19" s="12">
        <v>67</v>
      </c>
      <c r="B19" s="18" t="s">
        <v>841</v>
      </c>
      <c r="C19" s="12">
        <f>VLOOKUP(B19,[1]PL1!A$9:AP$1509,4,1)</f>
        <v>664</v>
      </c>
      <c r="D19" s="12" t="s">
        <v>22</v>
      </c>
      <c r="E19" s="19" t="s">
        <v>502</v>
      </c>
      <c r="F19" s="19" t="s">
        <v>503</v>
      </c>
      <c r="G19" s="12" t="s">
        <v>504</v>
      </c>
      <c r="H19" s="19" t="s">
        <v>505</v>
      </c>
      <c r="I19" s="19" t="s">
        <v>25</v>
      </c>
      <c r="J19" s="12" t="s">
        <v>506</v>
      </c>
      <c r="K19" s="12" t="s">
        <v>86</v>
      </c>
      <c r="L19" s="19" t="s">
        <v>507</v>
      </c>
      <c r="M19" s="19" t="s">
        <v>508</v>
      </c>
      <c r="N19" s="19" t="s">
        <v>28</v>
      </c>
      <c r="O19" s="12" t="s">
        <v>173</v>
      </c>
      <c r="P19" s="20">
        <v>31000</v>
      </c>
      <c r="Q19" s="21">
        <v>2600</v>
      </c>
      <c r="R19" s="21">
        <v>2100</v>
      </c>
      <c r="S19" s="22">
        <f t="shared" si="0"/>
        <v>65100000</v>
      </c>
      <c r="T19" s="19" t="s">
        <v>500</v>
      </c>
      <c r="U19" s="19" t="s">
        <v>31</v>
      </c>
      <c r="V19" s="23" t="s">
        <v>1703</v>
      </c>
    </row>
    <row r="20" spans="1:16358" s="1" customFormat="1" ht="90" x14ac:dyDescent="0.25">
      <c r="A20" s="12">
        <v>70</v>
      </c>
      <c r="B20" s="18" t="s">
        <v>1277</v>
      </c>
      <c r="C20" s="12">
        <f>VLOOKUP(B20,[1]PL1!A$9:AP$1509,4,1)</f>
        <v>689</v>
      </c>
      <c r="D20" s="12" t="s">
        <v>22</v>
      </c>
      <c r="E20" s="19" t="s">
        <v>989</v>
      </c>
      <c r="F20" s="19" t="s">
        <v>400</v>
      </c>
      <c r="G20" s="12" t="s">
        <v>56</v>
      </c>
      <c r="H20" s="19" t="s">
        <v>100</v>
      </c>
      <c r="I20" s="19" t="s">
        <v>25</v>
      </c>
      <c r="J20" s="12" t="s">
        <v>144</v>
      </c>
      <c r="K20" s="12" t="s">
        <v>92</v>
      </c>
      <c r="L20" s="19" t="s">
        <v>990</v>
      </c>
      <c r="M20" s="19" t="s">
        <v>991</v>
      </c>
      <c r="N20" s="19" t="s">
        <v>28</v>
      </c>
      <c r="O20" s="12" t="s">
        <v>29</v>
      </c>
      <c r="P20" s="20">
        <v>90000</v>
      </c>
      <c r="Q20" s="21">
        <v>1800</v>
      </c>
      <c r="R20" s="21">
        <v>1650</v>
      </c>
      <c r="S20" s="22">
        <f t="shared" si="0"/>
        <v>148500000</v>
      </c>
      <c r="T20" s="19" t="s">
        <v>992</v>
      </c>
      <c r="U20" s="19" t="s">
        <v>31</v>
      </c>
      <c r="V20" s="23" t="s">
        <v>1717</v>
      </c>
    </row>
    <row r="21" spans="1:16358" s="1" customFormat="1" ht="105" x14ac:dyDescent="0.25">
      <c r="A21" s="12">
        <v>72</v>
      </c>
      <c r="B21" s="18" t="s">
        <v>501</v>
      </c>
      <c r="C21" s="12">
        <f>VLOOKUP(B21,[1]PL1!A$9:AP$1509,4,1)</f>
        <v>690</v>
      </c>
      <c r="D21" s="12" t="s">
        <v>22</v>
      </c>
      <c r="E21" s="19" t="s">
        <v>352</v>
      </c>
      <c r="F21" s="19" t="s">
        <v>1771</v>
      </c>
      <c r="G21" s="12" t="s">
        <v>353</v>
      </c>
      <c r="H21" s="19" t="s">
        <v>91</v>
      </c>
      <c r="I21" s="19" t="s">
        <v>25</v>
      </c>
      <c r="J21" s="12" t="s">
        <v>107</v>
      </c>
      <c r="K21" s="12" t="s">
        <v>92</v>
      </c>
      <c r="L21" s="19" t="s">
        <v>354</v>
      </c>
      <c r="M21" s="19" t="s">
        <v>1535</v>
      </c>
      <c r="N21" s="19" t="s">
        <v>28</v>
      </c>
      <c r="O21" s="12" t="s">
        <v>29</v>
      </c>
      <c r="P21" s="20">
        <v>128500</v>
      </c>
      <c r="Q21" s="21">
        <v>1800</v>
      </c>
      <c r="R21" s="21">
        <v>1680</v>
      </c>
      <c r="S21" s="22">
        <f t="shared" si="0"/>
        <v>215880000</v>
      </c>
      <c r="T21" s="19" t="s">
        <v>355</v>
      </c>
      <c r="U21" s="19" t="s">
        <v>31</v>
      </c>
      <c r="V21" s="23" t="s">
        <v>1696</v>
      </c>
    </row>
    <row r="22" spans="1:16358" s="1" customFormat="1" ht="75" x14ac:dyDescent="0.25">
      <c r="A22" s="12">
        <v>74</v>
      </c>
      <c r="B22" s="18" t="s">
        <v>1108</v>
      </c>
      <c r="C22" s="12" t="str">
        <f>VLOOKUP(B22,[1]PL1!A$9:AP$1509,4,1)</f>
        <v>961</v>
      </c>
      <c r="D22" s="12" t="s">
        <v>44</v>
      </c>
      <c r="E22" s="19" t="s">
        <v>927</v>
      </c>
      <c r="F22" s="19" t="s">
        <v>614</v>
      </c>
      <c r="G22" s="12" t="s">
        <v>210</v>
      </c>
      <c r="H22" s="19" t="s">
        <v>106</v>
      </c>
      <c r="I22" s="19" t="s">
        <v>25</v>
      </c>
      <c r="J22" s="12" t="s">
        <v>107</v>
      </c>
      <c r="K22" s="12" t="s">
        <v>86</v>
      </c>
      <c r="L22" s="19" t="s">
        <v>928</v>
      </c>
      <c r="M22" s="19" t="s">
        <v>929</v>
      </c>
      <c r="N22" s="19" t="s">
        <v>924</v>
      </c>
      <c r="O22" s="12" t="s">
        <v>29</v>
      </c>
      <c r="P22" s="20">
        <v>55000</v>
      </c>
      <c r="Q22" s="21">
        <v>1210</v>
      </c>
      <c r="R22" s="21">
        <v>1050</v>
      </c>
      <c r="S22" s="22">
        <f t="shared" si="0"/>
        <v>57750000</v>
      </c>
      <c r="T22" s="19" t="s">
        <v>925</v>
      </c>
      <c r="U22" s="19" t="s">
        <v>31</v>
      </c>
      <c r="V22" s="23" t="s">
        <v>1687</v>
      </c>
    </row>
    <row r="23" spans="1:16358" s="1" customFormat="1" ht="75" x14ac:dyDescent="0.25">
      <c r="A23" s="12">
        <v>79</v>
      </c>
      <c r="B23" s="18" t="s">
        <v>613</v>
      </c>
      <c r="C23" s="12">
        <v>210</v>
      </c>
      <c r="D23" s="12" t="s">
        <v>22</v>
      </c>
      <c r="E23" s="12" t="s">
        <v>1336</v>
      </c>
      <c r="F23" s="12" t="s">
        <v>778</v>
      </c>
      <c r="G23" s="12" t="s">
        <v>84</v>
      </c>
      <c r="H23" s="12" t="s">
        <v>246</v>
      </c>
      <c r="I23" s="12" t="s">
        <v>45</v>
      </c>
      <c r="J23" s="12" t="s">
        <v>1469</v>
      </c>
      <c r="K23" s="12" t="s">
        <v>92</v>
      </c>
      <c r="L23" s="12" t="s">
        <v>1593</v>
      </c>
      <c r="M23" s="12" t="s">
        <v>291</v>
      </c>
      <c r="N23" s="12" t="s">
        <v>28</v>
      </c>
      <c r="O23" s="12" t="s">
        <v>46</v>
      </c>
      <c r="P23" s="37">
        <v>1000</v>
      </c>
      <c r="Q23" s="38">
        <v>24000</v>
      </c>
      <c r="R23" s="38">
        <v>15000</v>
      </c>
      <c r="S23" s="39">
        <v>15000000</v>
      </c>
      <c r="T23" s="12" t="s">
        <v>291</v>
      </c>
      <c r="U23" s="12" t="s">
        <v>67</v>
      </c>
      <c r="V23" s="25" t="s">
        <v>1738</v>
      </c>
    </row>
    <row r="24" spans="1:16358" s="3" customFormat="1" ht="45" x14ac:dyDescent="0.25">
      <c r="A24" s="12">
        <v>80</v>
      </c>
      <c r="B24" s="18" t="s">
        <v>926</v>
      </c>
      <c r="C24" s="12">
        <v>210</v>
      </c>
      <c r="D24" s="12" t="s">
        <v>44</v>
      </c>
      <c r="E24" s="12" t="s">
        <v>1337</v>
      </c>
      <c r="F24" s="12" t="s">
        <v>778</v>
      </c>
      <c r="G24" s="12" t="s">
        <v>1365</v>
      </c>
      <c r="H24" s="12" t="s">
        <v>132</v>
      </c>
      <c r="I24" s="12" t="s">
        <v>45</v>
      </c>
      <c r="J24" s="12" t="s">
        <v>1470</v>
      </c>
      <c r="K24" s="12" t="s">
        <v>92</v>
      </c>
      <c r="L24" s="12" t="s">
        <v>1565</v>
      </c>
      <c r="M24" s="12" t="s">
        <v>1566</v>
      </c>
      <c r="N24" s="12" t="s">
        <v>227</v>
      </c>
      <c r="O24" s="12" t="s">
        <v>46</v>
      </c>
      <c r="P24" s="37">
        <v>3600</v>
      </c>
      <c r="Q24" s="38">
        <v>42000</v>
      </c>
      <c r="R24" s="38">
        <v>25800</v>
      </c>
      <c r="S24" s="39">
        <v>92880000</v>
      </c>
      <c r="T24" s="12" t="s">
        <v>177</v>
      </c>
      <c r="U24" s="12" t="s">
        <v>31</v>
      </c>
      <c r="V24" s="25" t="s">
        <v>1726</v>
      </c>
    </row>
    <row r="25" spans="1:16358" s="3" customFormat="1" ht="120" x14ac:dyDescent="0.25">
      <c r="A25" s="35">
        <v>81</v>
      </c>
      <c r="B25" s="36" t="s">
        <v>1237</v>
      </c>
      <c r="C25" s="35">
        <v>210</v>
      </c>
      <c r="D25" s="35" t="s">
        <v>22</v>
      </c>
      <c r="E25" s="35" t="s">
        <v>907</v>
      </c>
      <c r="F25" s="35" t="s">
        <v>778</v>
      </c>
      <c r="G25" s="35" t="s">
        <v>49</v>
      </c>
      <c r="H25" s="35" t="s">
        <v>132</v>
      </c>
      <c r="I25" s="35" t="s">
        <v>45</v>
      </c>
      <c r="J25" s="35" t="s">
        <v>908</v>
      </c>
      <c r="K25" s="35" t="s">
        <v>248</v>
      </c>
      <c r="L25" s="35" t="s">
        <v>909</v>
      </c>
      <c r="M25" s="35" t="s">
        <v>910</v>
      </c>
      <c r="N25" s="35" t="s">
        <v>28</v>
      </c>
      <c r="O25" s="35" t="s">
        <v>38</v>
      </c>
      <c r="P25" s="35">
        <v>3000</v>
      </c>
      <c r="Q25" s="35">
        <v>41200</v>
      </c>
      <c r="R25" s="35">
        <v>41200</v>
      </c>
      <c r="S25" s="35">
        <v>123600000</v>
      </c>
      <c r="T25" s="35" t="s">
        <v>911</v>
      </c>
      <c r="U25" s="35" t="s">
        <v>31</v>
      </c>
      <c r="V25" s="35" t="s">
        <v>1700</v>
      </c>
    </row>
    <row r="26" spans="1:16358" s="40" customFormat="1" ht="105" x14ac:dyDescent="0.25">
      <c r="A26" s="12">
        <v>87</v>
      </c>
      <c r="B26" s="18" t="s">
        <v>1042</v>
      </c>
      <c r="C26" s="12">
        <f>VLOOKUP(B26,[1]PL1!A$9:AP$1509,4,1)</f>
        <v>494</v>
      </c>
      <c r="D26" s="12" t="s">
        <v>44</v>
      </c>
      <c r="E26" s="19" t="s">
        <v>784</v>
      </c>
      <c r="F26" s="19" t="s">
        <v>401</v>
      </c>
      <c r="G26" s="12" t="s">
        <v>226</v>
      </c>
      <c r="H26" s="19" t="s">
        <v>91</v>
      </c>
      <c r="I26" s="19" t="s">
        <v>25</v>
      </c>
      <c r="J26" s="12" t="s">
        <v>54</v>
      </c>
      <c r="K26" s="12" t="s">
        <v>248</v>
      </c>
      <c r="L26" s="19" t="s">
        <v>785</v>
      </c>
      <c r="M26" s="19" t="s">
        <v>1573</v>
      </c>
      <c r="N26" s="19" t="s">
        <v>28</v>
      </c>
      <c r="O26" s="12" t="s">
        <v>29</v>
      </c>
      <c r="P26" s="20">
        <v>1313000</v>
      </c>
      <c r="Q26" s="21">
        <v>894</v>
      </c>
      <c r="R26" s="21">
        <v>730</v>
      </c>
      <c r="S26" s="22">
        <f t="shared" si="0"/>
        <v>958490000</v>
      </c>
      <c r="T26" s="19" t="s">
        <v>786</v>
      </c>
      <c r="U26" s="19" t="s">
        <v>31</v>
      </c>
      <c r="V26" s="23" t="s">
        <v>1730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</row>
    <row r="27" spans="1:16358" s="1" customFormat="1" ht="90" x14ac:dyDescent="0.25">
      <c r="A27" s="12">
        <v>91</v>
      </c>
      <c r="B27" s="18" t="s">
        <v>1239</v>
      </c>
      <c r="C27" s="12">
        <f>VLOOKUP(B27,[1]PL1!A$9:AP$1509,4,1)</f>
        <v>494</v>
      </c>
      <c r="D27" s="12" t="s">
        <v>41</v>
      </c>
      <c r="E27" s="19" t="s">
        <v>1338</v>
      </c>
      <c r="F27" s="19" t="s">
        <v>401</v>
      </c>
      <c r="G27" s="12" t="s">
        <v>104</v>
      </c>
      <c r="H27" s="19" t="s">
        <v>106</v>
      </c>
      <c r="I27" s="19" t="s">
        <v>25</v>
      </c>
      <c r="J27" s="12" t="s">
        <v>26</v>
      </c>
      <c r="K27" s="12" t="s">
        <v>86</v>
      </c>
      <c r="L27" s="19" t="s">
        <v>1547</v>
      </c>
      <c r="M27" s="19" t="s">
        <v>393</v>
      </c>
      <c r="N27" s="19" t="s">
        <v>28</v>
      </c>
      <c r="O27" s="12" t="s">
        <v>29</v>
      </c>
      <c r="P27" s="20">
        <v>100000</v>
      </c>
      <c r="Q27" s="21">
        <v>800</v>
      </c>
      <c r="R27" s="21">
        <v>335</v>
      </c>
      <c r="S27" s="22">
        <f t="shared" si="0"/>
        <v>33500000</v>
      </c>
      <c r="T27" s="19" t="s">
        <v>253</v>
      </c>
      <c r="U27" s="19" t="s">
        <v>31</v>
      </c>
      <c r="V27" s="23" t="s">
        <v>1702</v>
      </c>
    </row>
    <row r="28" spans="1:16358" s="1" customFormat="1" ht="60" x14ac:dyDescent="0.25">
      <c r="A28" s="12">
        <v>94</v>
      </c>
      <c r="B28" s="18" t="s">
        <v>1109</v>
      </c>
      <c r="C28" s="12">
        <f>VLOOKUP(B28,[1]PL1!A$9:AP$1509,4,1)</f>
        <v>496</v>
      </c>
      <c r="D28" s="12" t="s">
        <v>192</v>
      </c>
      <c r="E28" s="19" t="s">
        <v>933</v>
      </c>
      <c r="F28" s="19" t="s">
        <v>934</v>
      </c>
      <c r="G28" s="12" t="s">
        <v>935</v>
      </c>
      <c r="H28" s="19" t="s">
        <v>53</v>
      </c>
      <c r="I28" s="19" t="s">
        <v>25</v>
      </c>
      <c r="J28" s="12" t="s">
        <v>107</v>
      </c>
      <c r="K28" s="12" t="s">
        <v>92</v>
      </c>
      <c r="L28" s="19" t="s">
        <v>936</v>
      </c>
      <c r="M28" s="19" t="s">
        <v>746</v>
      </c>
      <c r="N28" s="19" t="s">
        <v>55</v>
      </c>
      <c r="O28" s="12" t="s">
        <v>29</v>
      </c>
      <c r="P28" s="20">
        <v>347000</v>
      </c>
      <c r="Q28" s="21">
        <v>5200</v>
      </c>
      <c r="R28" s="21">
        <v>5200</v>
      </c>
      <c r="S28" s="22">
        <f t="shared" si="0"/>
        <v>1804400000</v>
      </c>
      <c r="T28" s="19" t="s">
        <v>931</v>
      </c>
      <c r="U28" s="19" t="s">
        <v>1678</v>
      </c>
      <c r="V28" s="23" t="s">
        <v>1744</v>
      </c>
    </row>
    <row r="29" spans="1:16358" s="1" customFormat="1" ht="60" x14ac:dyDescent="0.25">
      <c r="A29" s="12">
        <v>97</v>
      </c>
      <c r="B29" s="18" t="s">
        <v>1244</v>
      </c>
      <c r="C29" s="12">
        <f>VLOOKUP(B29,[1]PL1!A$9:AP$1509,4,1)</f>
        <v>168</v>
      </c>
      <c r="D29" s="12" t="s">
        <v>48</v>
      </c>
      <c r="E29" s="19" t="s">
        <v>1339</v>
      </c>
      <c r="F29" s="19" t="s">
        <v>469</v>
      </c>
      <c r="G29" s="12" t="s">
        <v>84</v>
      </c>
      <c r="H29" s="19" t="s">
        <v>91</v>
      </c>
      <c r="I29" s="19" t="s">
        <v>25</v>
      </c>
      <c r="J29" s="12" t="s">
        <v>107</v>
      </c>
      <c r="K29" s="12" t="s">
        <v>92</v>
      </c>
      <c r="L29" s="19" t="s">
        <v>1567</v>
      </c>
      <c r="M29" s="19" t="s">
        <v>1568</v>
      </c>
      <c r="N29" s="19" t="s">
        <v>183</v>
      </c>
      <c r="O29" s="12" t="s">
        <v>29</v>
      </c>
      <c r="P29" s="20">
        <v>131000</v>
      </c>
      <c r="Q29" s="21">
        <v>1600</v>
      </c>
      <c r="R29" s="21">
        <v>1600</v>
      </c>
      <c r="S29" s="22">
        <f t="shared" si="0"/>
        <v>209600000</v>
      </c>
      <c r="T29" s="19" t="s">
        <v>177</v>
      </c>
      <c r="U29" s="19" t="s">
        <v>31</v>
      </c>
      <c r="V29" s="23" t="s">
        <v>1726</v>
      </c>
    </row>
    <row r="30" spans="1:16358" s="1" customFormat="1" ht="135" x14ac:dyDescent="0.25">
      <c r="A30" s="12">
        <v>99</v>
      </c>
      <c r="B30" s="18" t="s">
        <v>932</v>
      </c>
      <c r="C30" s="12">
        <f>VLOOKUP(B30,[1]PL1!A$9:AP$1509,4,1)</f>
        <v>168</v>
      </c>
      <c r="D30" s="12" t="s">
        <v>41</v>
      </c>
      <c r="E30" s="19" t="s">
        <v>804</v>
      </c>
      <c r="F30" s="19" t="s">
        <v>469</v>
      </c>
      <c r="G30" s="12" t="s">
        <v>42</v>
      </c>
      <c r="H30" s="19" t="s">
        <v>91</v>
      </c>
      <c r="I30" s="19" t="s">
        <v>25</v>
      </c>
      <c r="J30" s="12" t="s">
        <v>1471</v>
      </c>
      <c r="K30" s="12" t="s">
        <v>86</v>
      </c>
      <c r="L30" s="19" t="s">
        <v>805</v>
      </c>
      <c r="M30" s="19" t="s">
        <v>1579</v>
      </c>
      <c r="N30" s="19" t="s">
        <v>28</v>
      </c>
      <c r="O30" s="12" t="s">
        <v>29</v>
      </c>
      <c r="P30" s="20">
        <v>425000</v>
      </c>
      <c r="Q30" s="21">
        <v>1780</v>
      </c>
      <c r="R30" s="21">
        <v>1550</v>
      </c>
      <c r="S30" s="22">
        <f t="shared" si="0"/>
        <v>658750000</v>
      </c>
      <c r="T30" s="19" t="s">
        <v>1666</v>
      </c>
      <c r="U30" s="19" t="s">
        <v>31</v>
      </c>
      <c r="V30" s="23" t="s">
        <v>1731</v>
      </c>
    </row>
    <row r="31" spans="1:16358" s="1" customFormat="1" ht="75" x14ac:dyDescent="0.25">
      <c r="A31" s="12">
        <v>101</v>
      </c>
      <c r="B31" s="18" t="s">
        <v>1292</v>
      </c>
      <c r="C31" s="12">
        <f>VLOOKUP(B31,[1]PL1!A$9:AP$1509,4,1)</f>
        <v>168</v>
      </c>
      <c r="D31" s="12" t="s">
        <v>22</v>
      </c>
      <c r="E31" s="19" t="s">
        <v>1340</v>
      </c>
      <c r="F31" s="19" t="s">
        <v>469</v>
      </c>
      <c r="G31" s="12" t="s">
        <v>958</v>
      </c>
      <c r="H31" s="19" t="s">
        <v>53</v>
      </c>
      <c r="I31" s="19" t="s">
        <v>25</v>
      </c>
      <c r="J31" s="12" t="s">
        <v>1472</v>
      </c>
      <c r="K31" s="12" t="s">
        <v>86</v>
      </c>
      <c r="L31" s="19" t="s">
        <v>960</v>
      </c>
      <c r="M31" s="19" t="s">
        <v>961</v>
      </c>
      <c r="N31" s="19" t="s">
        <v>28</v>
      </c>
      <c r="O31" s="12" t="s">
        <v>29</v>
      </c>
      <c r="P31" s="20">
        <v>168000</v>
      </c>
      <c r="Q31" s="21">
        <v>2250</v>
      </c>
      <c r="R31" s="21">
        <v>2200</v>
      </c>
      <c r="S31" s="22">
        <f t="shared" si="0"/>
        <v>369600000</v>
      </c>
      <c r="T31" s="19" t="s">
        <v>1821</v>
      </c>
      <c r="U31" s="19" t="s">
        <v>31</v>
      </c>
      <c r="V31" s="23" t="s">
        <v>1753</v>
      </c>
    </row>
    <row r="32" spans="1:16358" s="1" customFormat="1" ht="195" x14ac:dyDescent="0.25">
      <c r="A32" s="12">
        <v>103</v>
      </c>
      <c r="B32" s="18" t="s">
        <v>1293</v>
      </c>
      <c r="C32" s="12">
        <f>VLOOKUP(B32,[1]PL1!A$9:AP$1509,4,1)</f>
        <v>168</v>
      </c>
      <c r="D32" s="12" t="s">
        <v>44</v>
      </c>
      <c r="E32" s="19" t="s">
        <v>982</v>
      </c>
      <c r="F32" s="19" t="s">
        <v>469</v>
      </c>
      <c r="G32" s="12" t="s">
        <v>84</v>
      </c>
      <c r="H32" s="19" t="s">
        <v>85</v>
      </c>
      <c r="I32" s="19" t="s">
        <v>25</v>
      </c>
      <c r="J32" s="12" t="s">
        <v>628</v>
      </c>
      <c r="K32" s="12" t="s">
        <v>92</v>
      </c>
      <c r="L32" s="19" t="s">
        <v>983</v>
      </c>
      <c r="M32" s="19" t="s">
        <v>1556</v>
      </c>
      <c r="N32" s="19" t="s">
        <v>28</v>
      </c>
      <c r="O32" s="12" t="s">
        <v>78</v>
      </c>
      <c r="P32" s="20">
        <v>30000</v>
      </c>
      <c r="Q32" s="21">
        <v>5200</v>
      </c>
      <c r="R32" s="21">
        <v>4500</v>
      </c>
      <c r="S32" s="22">
        <f t="shared" si="0"/>
        <v>135000000</v>
      </c>
      <c r="T32" s="19" t="s">
        <v>984</v>
      </c>
      <c r="U32" s="19" t="s">
        <v>31</v>
      </c>
      <c r="V32" s="23" t="s">
        <v>1715</v>
      </c>
    </row>
    <row r="33" spans="1:22" s="1" customFormat="1" ht="255" x14ac:dyDescent="0.25">
      <c r="A33" s="12">
        <v>105</v>
      </c>
      <c r="B33" s="18" t="s">
        <v>468</v>
      </c>
      <c r="C33" s="12">
        <f>VLOOKUP(B33,[1]PL1!A$9:AP$1509,4,1)</f>
        <v>169</v>
      </c>
      <c r="D33" s="12" t="s">
        <v>44</v>
      </c>
      <c r="E33" s="19" t="s">
        <v>1031</v>
      </c>
      <c r="F33" s="12" t="s">
        <v>744</v>
      </c>
      <c r="G33" s="12" t="s">
        <v>787</v>
      </c>
      <c r="H33" s="12" t="s">
        <v>536</v>
      </c>
      <c r="I33" s="12" t="s">
        <v>25</v>
      </c>
      <c r="J33" s="12" t="s">
        <v>1473</v>
      </c>
      <c r="K33" s="12" t="s">
        <v>92</v>
      </c>
      <c r="L33" s="19" t="s">
        <v>1032</v>
      </c>
      <c r="M33" s="19" t="s">
        <v>1646</v>
      </c>
      <c r="N33" s="19" t="s">
        <v>28</v>
      </c>
      <c r="O33" s="12" t="s">
        <v>166</v>
      </c>
      <c r="P33" s="20">
        <v>65000</v>
      </c>
      <c r="Q33" s="21">
        <v>8700</v>
      </c>
      <c r="R33" s="21">
        <v>8200</v>
      </c>
      <c r="S33" s="22">
        <f t="shared" si="0"/>
        <v>533000000</v>
      </c>
      <c r="T33" s="19" t="s">
        <v>1676</v>
      </c>
      <c r="U33" s="19" t="s">
        <v>31</v>
      </c>
      <c r="V33" s="23" t="s">
        <v>1763</v>
      </c>
    </row>
    <row r="34" spans="1:22" s="1" customFormat="1" ht="225" x14ac:dyDescent="0.25">
      <c r="A34" s="12">
        <v>108</v>
      </c>
      <c r="B34" s="18" t="s">
        <v>1114</v>
      </c>
      <c r="C34" s="12">
        <f>VLOOKUP(B34,[1]PL1!A$9:AP$1509,4,1)</f>
        <v>169</v>
      </c>
      <c r="D34" s="12" t="s">
        <v>44</v>
      </c>
      <c r="E34" s="19" t="s">
        <v>1019</v>
      </c>
      <c r="F34" s="19" t="s">
        <v>744</v>
      </c>
      <c r="G34" s="12" t="s">
        <v>1806</v>
      </c>
      <c r="H34" s="19" t="s">
        <v>53</v>
      </c>
      <c r="I34" s="19" t="s">
        <v>25</v>
      </c>
      <c r="J34" s="12" t="s">
        <v>1020</v>
      </c>
      <c r="K34" s="12" t="s">
        <v>92</v>
      </c>
      <c r="L34" s="19" t="s">
        <v>1021</v>
      </c>
      <c r="M34" s="19" t="s">
        <v>1022</v>
      </c>
      <c r="N34" s="19" t="s">
        <v>28</v>
      </c>
      <c r="O34" s="12" t="s">
        <v>29</v>
      </c>
      <c r="P34" s="20">
        <v>66000</v>
      </c>
      <c r="Q34" s="21">
        <v>12000</v>
      </c>
      <c r="R34" s="21">
        <v>9000</v>
      </c>
      <c r="S34" s="22">
        <f t="shared" si="0"/>
        <v>594000000</v>
      </c>
      <c r="T34" s="19" t="s">
        <v>1023</v>
      </c>
      <c r="U34" s="19" t="s">
        <v>31</v>
      </c>
      <c r="V34" s="23" t="s">
        <v>1718</v>
      </c>
    </row>
    <row r="35" spans="1:22" s="1" customFormat="1" ht="210" x14ac:dyDescent="0.25">
      <c r="A35" s="12">
        <v>120</v>
      </c>
      <c r="B35" s="18" t="s">
        <v>1132</v>
      </c>
      <c r="C35" s="12">
        <f>VLOOKUP(B35,[1]PL1!A$9:AP$1509,4,1)</f>
        <v>169</v>
      </c>
      <c r="D35" s="12" t="s">
        <v>44</v>
      </c>
      <c r="E35" s="19" t="s">
        <v>1133</v>
      </c>
      <c r="F35" s="19" t="s">
        <v>744</v>
      </c>
      <c r="G35" s="12" t="s">
        <v>475</v>
      </c>
      <c r="H35" s="19" t="s">
        <v>341</v>
      </c>
      <c r="I35" s="19" t="s">
        <v>25</v>
      </c>
      <c r="J35" s="12" t="s">
        <v>1134</v>
      </c>
      <c r="K35" s="12" t="s">
        <v>92</v>
      </c>
      <c r="L35" s="19" t="s">
        <v>1135</v>
      </c>
      <c r="M35" s="19" t="s">
        <v>206</v>
      </c>
      <c r="N35" s="19" t="s">
        <v>28</v>
      </c>
      <c r="O35" s="12" t="s">
        <v>78</v>
      </c>
      <c r="P35" s="20">
        <v>40000</v>
      </c>
      <c r="Q35" s="21">
        <v>9800</v>
      </c>
      <c r="R35" s="21">
        <v>9800</v>
      </c>
      <c r="S35" s="22">
        <f t="shared" si="0"/>
        <v>392000000</v>
      </c>
      <c r="T35" s="19" t="s">
        <v>1658</v>
      </c>
      <c r="U35" s="19" t="s">
        <v>31</v>
      </c>
      <c r="V35" s="23" t="s">
        <v>1708</v>
      </c>
    </row>
    <row r="36" spans="1:22" s="1" customFormat="1" ht="75" x14ac:dyDescent="0.25">
      <c r="A36" s="12">
        <v>137</v>
      </c>
      <c r="B36" s="18" t="s">
        <v>1294</v>
      </c>
      <c r="C36" s="12">
        <f>VLOOKUP(B36,[1]PL1!A$9:AP$1509,4,1)</f>
        <v>503</v>
      </c>
      <c r="D36" s="12" t="s">
        <v>41</v>
      </c>
      <c r="E36" s="19" t="s">
        <v>1341</v>
      </c>
      <c r="F36" s="19" t="s">
        <v>1246</v>
      </c>
      <c r="G36" s="12" t="s">
        <v>181</v>
      </c>
      <c r="H36" s="19" t="s">
        <v>106</v>
      </c>
      <c r="I36" s="19" t="s">
        <v>25</v>
      </c>
      <c r="J36" s="12" t="s">
        <v>1043</v>
      </c>
      <c r="K36" s="12" t="s">
        <v>86</v>
      </c>
      <c r="L36" s="19" t="s">
        <v>1247</v>
      </c>
      <c r="M36" s="19" t="s">
        <v>1627</v>
      </c>
      <c r="N36" s="19" t="s">
        <v>28</v>
      </c>
      <c r="O36" s="12" t="s">
        <v>29</v>
      </c>
      <c r="P36" s="20">
        <v>28000</v>
      </c>
      <c r="Q36" s="21">
        <v>790</v>
      </c>
      <c r="R36" s="21">
        <v>515</v>
      </c>
      <c r="S36" s="22">
        <f t="shared" si="0"/>
        <v>14420000</v>
      </c>
      <c r="T36" s="19" t="s">
        <v>1243</v>
      </c>
      <c r="U36" s="19" t="s">
        <v>31</v>
      </c>
      <c r="V36" s="23" t="s">
        <v>1754</v>
      </c>
    </row>
    <row r="37" spans="1:22" s="1" customFormat="1" ht="60" x14ac:dyDescent="0.25">
      <c r="A37" s="12">
        <v>143</v>
      </c>
      <c r="B37" s="18" t="s">
        <v>1149</v>
      </c>
      <c r="C37" s="12">
        <f>VLOOKUP(B37,[1]PL1!A$9:AP$1509,4,1)</f>
        <v>566</v>
      </c>
      <c r="D37" s="12" t="s">
        <v>22</v>
      </c>
      <c r="E37" s="19" t="s">
        <v>756</v>
      </c>
      <c r="F37" s="19" t="s">
        <v>115</v>
      </c>
      <c r="G37" s="12" t="s">
        <v>210</v>
      </c>
      <c r="H37" s="19" t="s">
        <v>53</v>
      </c>
      <c r="I37" s="19" t="s">
        <v>25</v>
      </c>
      <c r="J37" s="12" t="s">
        <v>54</v>
      </c>
      <c r="K37" s="12" t="s">
        <v>86</v>
      </c>
      <c r="L37" s="19" t="s">
        <v>757</v>
      </c>
      <c r="M37" s="19" t="s">
        <v>754</v>
      </c>
      <c r="N37" s="19" t="s">
        <v>28</v>
      </c>
      <c r="O37" s="12" t="s">
        <v>29</v>
      </c>
      <c r="P37" s="20">
        <v>20000</v>
      </c>
      <c r="Q37" s="21">
        <v>5900</v>
      </c>
      <c r="R37" s="21">
        <v>2600</v>
      </c>
      <c r="S37" s="22">
        <f t="shared" si="0"/>
        <v>52000000</v>
      </c>
      <c r="T37" s="19" t="s">
        <v>755</v>
      </c>
      <c r="U37" s="19" t="s">
        <v>31</v>
      </c>
      <c r="V37" s="23" t="s">
        <v>1755</v>
      </c>
    </row>
    <row r="38" spans="1:22" s="1" customFormat="1" ht="90" x14ac:dyDescent="0.25">
      <c r="A38" s="12">
        <v>150</v>
      </c>
      <c r="B38" s="18" t="s">
        <v>466</v>
      </c>
      <c r="C38" s="12">
        <f>VLOOKUP(B38,[1]PL1!A$9:AP$1509,4,1)</f>
        <v>1</v>
      </c>
      <c r="D38" s="12" t="s">
        <v>22</v>
      </c>
      <c r="E38" s="19" t="s">
        <v>1343</v>
      </c>
      <c r="F38" s="19" t="s">
        <v>1342</v>
      </c>
      <c r="G38" s="12" t="s">
        <v>1078</v>
      </c>
      <c r="H38" s="19" t="s">
        <v>132</v>
      </c>
      <c r="I38" s="19" t="s">
        <v>45</v>
      </c>
      <c r="J38" s="12" t="s">
        <v>1474</v>
      </c>
      <c r="K38" s="12" t="s">
        <v>86</v>
      </c>
      <c r="L38" s="19" t="s">
        <v>1635</v>
      </c>
      <c r="M38" s="19" t="s">
        <v>812</v>
      </c>
      <c r="N38" s="19" t="s">
        <v>28</v>
      </c>
      <c r="O38" s="12" t="s">
        <v>38</v>
      </c>
      <c r="P38" s="20">
        <v>31950</v>
      </c>
      <c r="Q38" s="21">
        <v>780</v>
      </c>
      <c r="R38" s="21">
        <v>440</v>
      </c>
      <c r="S38" s="22">
        <f t="shared" si="0"/>
        <v>14058000</v>
      </c>
      <c r="T38" s="19" t="s">
        <v>1102</v>
      </c>
      <c r="U38" s="19" t="s">
        <v>67</v>
      </c>
      <c r="V38" s="23" t="s">
        <v>1760</v>
      </c>
    </row>
    <row r="39" spans="1:22" s="1" customFormat="1" ht="75" x14ac:dyDescent="0.25">
      <c r="A39" s="12">
        <v>152</v>
      </c>
      <c r="B39" s="18" t="s">
        <v>1183</v>
      </c>
      <c r="C39" s="12">
        <f>VLOOKUP(B39,[1]PL1!A$9:AP$1509,4,1)</f>
        <v>224</v>
      </c>
      <c r="D39" s="12" t="s">
        <v>41</v>
      </c>
      <c r="E39" s="19" t="s">
        <v>509</v>
      </c>
      <c r="F39" s="19" t="s">
        <v>510</v>
      </c>
      <c r="G39" s="12" t="s">
        <v>483</v>
      </c>
      <c r="H39" s="19" t="s">
        <v>511</v>
      </c>
      <c r="I39" s="19" t="s">
        <v>25</v>
      </c>
      <c r="J39" s="12" t="s">
        <v>512</v>
      </c>
      <c r="K39" s="12" t="s">
        <v>86</v>
      </c>
      <c r="L39" s="19" t="s">
        <v>513</v>
      </c>
      <c r="M39" s="19" t="s">
        <v>499</v>
      </c>
      <c r="N39" s="19" t="s">
        <v>28</v>
      </c>
      <c r="O39" s="12" t="s">
        <v>173</v>
      </c>
      <c r="P39" s="20">
        <v>23000</v>
      </c>
      <c r="Q39" s="21">
        <v>2700</v>
      </c>
      <c r="R39" s="21">
        <v>2688</v>
      </c>
      <c r="S39" s="22">
        <f t="shared" si="0"/>
        <v>61824000</v>
      </c>
      <c r="T39" s="19" t="s">
        <v>500</v>
      </c>
      <c r="U39" s="19" t="s">
        <v>31</v>
      </c>
      <c r="V39" s="23" t="s">
        <v>1703</v>
      </c>
    </row>
    <row r="40" spans="1:22" s="1" customFormat="1" ht="105" x14ac:dyDescent="0.25">
      <c r="A40" s="12">
        <v>155</v>
      </c>
      <c r="B40" s="18" t="s">
        <v>567</v>
      </c>
      <c r="C40" s="12">
        <f>VLOOKUP(B40,[1]PL1!A$9:AP$1509,4,1)</f>
        <v>224</v>
      </c>
      <c r="D40" s="12" t="s">
        <v>48</v>
      </c>
      <c r="E40" s="19" t="s">
        <v>1344</v>
      </c>
      <c r="F40" s="19" t="s">
        <v>510</v>
      </c>
      <c r="G40" s="12" t="s">
        <v>42</v>
      </c>
      <c r="H40" s="19" t="s">
        <v>53</v>
      </c>
      <c r="I40" s="19" t="s">
        <v>25</v>
      </c>
      <c r="J40" s="12" t="s">
        <v>346</v>
      </c>
      <c r="K40" s="12" t="s">
        <v>86</v>
      </c>
      <c r="L40" s="19" t="s">
        <v>1580</v>
      </c>
      <c r="M40" s="19" t="s">
        <v>1581</v>
      </c>
      <c r="N40" s="19" t="s">
        <v>93</v>
      </c>
      <c r="O40" s="12" t="s">
        <v>29</v>
      </c>
      <c r="P40" s="20">
        <v>3000</v>
      </c>
      <c r="Q40" s="21">
        <v>54500</v>
      </c>
      <c r="R40" s="21">
        <v>54000</v>
      </c>
      <c r="S40" s="22">
        <f t="shared" si="0"/>
        <v>162000000</v>
      </c>
      <c r="T40" s="19" t="s">
        <v>1666</v>
      </c>
      <c r="U40" s="19" t="s">
        <v>31</v>
      </c>
      <c r="V40" s="23" t="s">
        <v>1731</v>
      </c>
    </row>
    <row r="41" spans="1:22" s="1" customFormat="1" ht="105" x14ac:dyDescent="0.25">
      <c r="A41" s="12">
        <v>157</v>
      </c>
      <c r="B41" s="18" t="s">
        <v>296</v>
      </c>
      <c r="C41" s="12">
        <f>VLOOKUP(B41,[1]PL1!A$9:AP$1509,4,1)</f>
        <v>711</v>
      </c>
      <c r="D41" s="12" t="s">
        <v>22</v>
      </c>
      <c r="E41" s="19" t="s">
        <v>1345</v>
      </c>
      <c r="F41" s="19" t="s">
        <v>1060</v>
      </c>
      <c r="G41" s="12" t="s">
        <v>1802</v>
      </c>
      <c r="H41" s="19" t="s">
        <v>91</v>
      </c>
      <c r="I41" s="19" t="s">
        <v>25</v>
      </c>
      <c r="J41" s="12" t="s">
        <v>149</v>
      </c>
      <c r="K41" s="12" t="s">
        <v>86</v>
      </c>
      <c r="L41" s="19" t="s">
        <v>1160</v>
      </c>
      <c r="M41" s="19" t="s">
        <v>1161</v>
      </c>
      <c r="N41" s="19" t="s">
        <v>28</v>
      </c>
      <c r="O41" s="12" t="s">
        <v>29</v>
      </c>
      <c r="P41" s="20">
        <v>49200</v>
      </c>
      <c r="Q41" s="21">
        <v>4000</v>
      </c>
      <c r="R41" s="21">
        <v>2730</v>
      </c>
      <c r="S41" s="22">
        <f t="shared" si="0"/>
        <v>134316000</v>
      </c>
      <c r="T41" s="19" t="s">
        <v>1158</v>
      </c>
      <c r="U41" s="19" t="s">
        <v>31</v>
      </c>
      <c r="V41" s="23" t="s">
        <v>1698</v>
      </c>
    </row>
    <row r="42" spans="1:22" s="1" customFormat="1" ht="105" x14ac:dyDescent="0.25">
      <c r="A42" s="12">
        <v>158</v>
      </c>
      <c r="B42" s="18" t="s">
        <v>1278</v>
      </c>
      <c r="C42" s="12">
        <f>VLOOKUP(B42,[1]PL1!A$9:AP$1509,4,1)</f>
        <v>711</v>
      </c>
      <c r="D42" s="12" t="s">
        <v>22</v>
      </c>
      <c r="E42" s="19" t="s">
        <v>1346</v>
      </c>
      <c r="F42" s="19" t="s">
        <v>1060</v>
      </c>
      <c r="G42" s="12" t="s">
        <v>1803</v>
      </c>
      <c r="H42" s="19" t="s">
        <v>546</v>
      </c>
      <c r="I42" s="19" t="s">
        <v>25</v>
      </c>
      <c r="J42" s="12" t="s">
        <v>1162</v>
      </c>
      <c r="K42" s="12" t="s">
        <v>86</v>
      </c>
      <c r="L42" s="19" t="s">
        <v>1163</v>
      </c>
      <c r="M42" s="19" t="s">
        <v>1161</v>
      </c>
      <c r="N42" s="19" t="s">
        <v>28</v>
      </c>
      <c r="O42" s="12" t="s">
        <v>78</v>
      </c>
      <c r="P42" s="20">
        <v>95800</v>
      </c>
      <c r="Q42" s="21">
        <v>5500</v>
      </c>
      <c r="R42" s="21">
        <v>3700</v>
      </c>
      <c r="S42" s="22">
        <f t="shared" si="0"/>
        <v>354460000</v>
      </c>
      <c r="T42" s="19" t="s">
        <v>1158</v>
      </c>
      <c r="U42" s="19" t="s">
        <v>31</v>
      </c>
      <c r="V42" s="23" t="s">
        <v>1698</v>
      </c>
    </row>
    <row r="43" spans="1:22" s="1" customFormat="1" ht="90" x14ac:dyDescent="0.25">
      <c r="A43" s="12">
        <v>168</v>
      </c>
      <c r="B43" s="18" t="s">
        <v>615</v>
      </c>
      <c r="C43" s="12">
        <f>VLOOKUP(B43,[1]PL1!A$9:AP$1509,4,1)</f>
        <v>865</v>
      </c>
      <c r="D43" s="12" t="s">
        <v>44</v>
      </c>
      <c r="E43" s="19" t="s">
        <v>1347</v>
      </c>
      <c r="F43" s="19" t="s">
        <v>971</v>
      </c>
      <c r="G43" s="12" t="s">
        <v>735</v>
      </c>
      <c r="H43" s="19" t="s">
        <v>1348</v>
      </c>
      <c r="I43" s="19" t="s">
        <v>25</v>
      </c>
      <c r="J43" s="12" t="s">
        <v>852</v>
      </c>
      <c r="K43" s="12" t="s">
        <v>86</v>
      </c>
      <c r="L43" s="19" t="s">
        <v>1514</v>
      </c>
      <c r="M43" s="19" t="s">
        <v>623</v>
      </c>
      <c r="N43" s="19" t="s">
        <v>28</v>
      </c>
      <c r="O43" s="12" t="s">
        <v>29</v>
      </c>
      <c r="P43" s="20">
        <v>30000</v>
      </c>
      <c r="Q43" s="21">
        <v>2200</v>
      </c>
      <c r="R43" s="21">
        <v>745</v>
      </c>
      <c r="S43" s="22">
        <f t="shared" si="0"/>
        <v>22350000</v>
      </c>
      <c r="T43" s="19" t="s">
        <v>1650</v>
      </c>
      <c r="U43" s="19" t="s">
        <v>31</v>
      </c>
      <c r="V43" s="23" t="s">
        <v>1682</v>
      </c>
    </row>
    <row r="44" spans="1:22" s="1" customFormat="1" ht="60" x14ac:dyDescent="0.25">
      <c r="A44" s="12">
        <v>172</v>
      </c>
      <c r="B44" s="18" t="s">
        <v>1184</v>
      </c>
      <c r="C44" s="12">
        <f>VLOOKUP(B44,[1]PL1!A$9:AP$1509,4,1)</f>
        <v>740</v>
      </c>
      <c r="D44" s="12" t="s">
        <v>22</v>
      </c>
      <c r="E44" s="19" t="s">
        <v>305</v>
      </c>
      <c r="F44" s="19" t="s">
        <v>257</v>
      </c>
      <c r="G44" s="12" t="s">
        <v>306</v>
      </c>
      <c r="H44" s="19" t="s">
        <v>307</v>
      </c>
      <c r="I44" s="19" t="s">
        <v>62</v>
      </c>
      <c r="J44" s="12" t="s">
        <v>280</v>
      </c>
      <c r="K44" s="12" t="s">
        <v>86</v>
      </c>
      <c r="L44" s="19" t="s">
        <v>308</v>
      </c>
      <c r="M44" s="19" t="s">
        <v>1066</v>
      </c>
      <c r="N44" s="19" t="s">
        <v>28</v>
      </c>
      <c r="O44" s="12" t="s">
        <v>258</v>
      </c>
      <c r="P44" s="20">
        <v>4500</v>
      </c>
      <c r="Q44" s="21">
        <v>27000</v>
      </c>
      <c r="R44" s="21">
        <v>27000</v>
      </c>
      <c r="S44" s="22">
        <f t="shared" si="0"/>
        <v>121500000</v>
      </c>
      <c r="T44" s="19" t="s">
        <v>310</v>
      </c>
      <c r="U44" s="19" t="s">
        <v>31</v>
      </c>
      <c r="V44" s="23" t="s">
        <v>1747</v>
      </c>
    </row>
    <row r="45" spans="1:22" s="1" customFormat="1" ht="90" x14ac:dyDescent="0.25">
      <c r="A45" s="12">
        <v>180</v>
      </c>
      <c r="B45" s="18" t="s">
        <v>1279</v>
      </c>
      <c r="C45" s="12">
        <f>VLOOKUP(B45,[1]PL1!A$9:AP$1509,4,1)</f>
        <v>666</v>
      </c>
      <c r="D45" s="12" t="s">
        <v>22</v>
      </c>
      <c r="E45" s="19" t="s">
        <v>619</v>
      </c>
      <c r="F45" s="19" t="s">
        <v>620</v>
      </c>
      <c r="G45" s="12" t="s">
        <v>610</v>
      </c>
      <c r="H45" s="19" t="s">
        <v>53</v>
      </c>
      <c r="I45" s="19" t="s">
        <v>25</v>
      </c>
      <c r="J45" s="12" t="s">
        <v>621</v>
      </c>
      <c r="K45" s="12" t="s">
        <v>86</v>
      </c>
      <c r="L45" s="19" t="s">
        <v>622</v>
      </c>
      <c r="M45" s="19" t="s">
        <v>623</v>
      </c>
      <c r="N45" s="19" t="s">
        <v>28</v>
      </c>
      <c r="O45" s="12" t="s">
        <v>29</v>
      </c>
      <c r="P45" s="20">
        <v>21000</v>
      </c>
      <c r="Q45" s="21">
        <v>3950</v>
      </c>
      <c r="R45" s="21">
        <v>3950</v>
      </c>
      <c r="S45" s="22">
        <f t="shared" si="0"/>
        <v>82950000</v>
      </c>
      <c r="T45" s="19" t="s">
        <v>1824</v>
      </c>
      <c r="U45" s="19" t="s">
        <v>31</v>
      </c>
      <c r="V45" s="23" t="s">
        <v>1740</v>
      </c>
    </row>
    <row r="46" spans="1:22" s="1" customFormat="1" ht="90" x14ac:dyDescent="0.25">
      <c r="A46" s="12">
        <v>184</v>
      </c>
      <c r="B46" s="18" t="s">
        <v>256</v>
      </c>
      <c r="C46" s="12">
        <f>VLOOKUP(B46,[1]PL1!A$9:AP$1509,4,1)</f>
        <v>666</v>
      </c>
      <c r="D46" s="12" t="s">
        <v>22</v>
      </c>
      <c r="E46" s="19" t="s">
        <v>1091</v>
      </c>
      <c r="F46" s="19" t="s">
        <v>620</v>
      </c>
      <c r="G46" s="12" t="s">
        <v>1349</v>
      </c>
      <c r="H46" s="19" t="s">
        <v>312</v>
      </c>
      <c r="I46" s="19" t="s">
        <v>25</v>
      </c>
      <c r="J46" s="12" t="s">
        <v>1092</v>
      </c>
      <c r="K46" s="12" t="s">
        <v>92</v>
      </c>
      <c r="L46" s="19" t="s">
        <v>1093</v>
      </c>
      <c r="M46" s="19" t="s">
        <v>638</v>
      </c>
      <c r="N46" s="19" t="s">
        <v>28</v>
      </c>
      <c r="O46" s="12" t="s">
        <v>78</v>
      </c>
      <c r="P46" s="20">
        <v>13000</v>
      </c>
      <c r="Q46" s="21">
        <v>9000</v>
      </c>
      <c r="R46" s="21">
        <v>8990</v>
      </c>
      <c r="S46" s="22">
        <f t="shared" si="0"/>
        <v>116870000</v>
      </c>
      <c r="T46" s="19" t="s">
        <v>1669</v>
      </c>
      <c r="U46" s="19" t="s">
        <v>31</v>
      </c>
      <c r="V46" s="23" t="s">
        <v>1739</v>
      </c>
    </row>
    <row r="47" spans="1:22" s="1" customFormat="1" ht="105" x14ac:dyDescent="0.25">
      <c r="A47" s="12">
        <v>186</v>
      </c>
      <c r="B47" s="18" t="s">
        <v>1030</v>
      </c>
      <c r="C47" s="12">
        <f>VLOOKUP(B47,[1]PL1!A$9:AP$1509,4,1)</f>
        <v>505</v>
      </c>
      <c r="D47" s="12" t="s">
        <v>48</v>
      </c>
      <c r="E47" s="19" t="s">
        <v>788</v>
      </c>
      <c r="F47" s="19" t="s">
        <v>789</v>
      </c>
      <c r="G47" s="12" t="s">
        <v>226</v>
      </c>
      <c r="H47" s="19" t="s">
        <v>53</v>
      </c>
      <c r="I47" s="19" t="s">
        <v>25</v>
      </c>
      <c r="J47" s="12" t="s">
        <v>54</v>
      </c>
      <c r="K47" s="12" t="s">
        <v>92</v>
      </c>
      <c r="L47" s="19" t="s">
        <v>790</v>
      </c>
      <c r="M47" s="19" t="s">
        <v>791</v>
      </c>
      <c r="N47" s="19" t="s">
        <v>28</v>
      </c>
      <c r="O47" s="12" t="s">
        <v>29</v>
      </c>
      <c r="P47" s="20">
        <v>172200</v>
      </c>
      <c r="Q47" s="21">
        <v>2000</v>
      </c>
      <c r="R47" s="21">
        <v>700</v>
      </c>
      <c r="S47" s="22">
        <f t="shared" si="0"/>
        <v>120540000</v>
      </c>
      <c r="T47" s="19" t="s">
        <v>786</v>
      </c>
      <c r="U47" s="19" t="s">
        <v>31</v>
      </c>
      <c r="V47" s="23" t="s">
        <v>1730</v>
      </c>
    </row>
    <row r="48" spans="1:22" s="1" customFormat="1" ht="75" x14ac:dyDescent="0.25">
      <c r="A48" s="12">
        <v>190</v>
      </c>
      <c r="B48" s="18" t="s">
        <v>618</v>
      </c>
      <c r="C48" s="12">
        <f>VLOOKUP(B48,[1]PL1!A$9:AP$1509,4,1)</f>
        <v>506</v>
      </c>
      <c r="D48" s="12" t="s">
        <v>44</v>
      </c>
      <c r="E48" s="19" t="s">
        <v>1350</v>
      </c>
      <c r="F48" s="19" t="s">
        <v>939</v>
      </c>
      <c r="G48" s="12" t="s">
        <v>940</v>
      </c>
      <c r="H48" s="19" t="s">
        <v>53</v>
      </c>
      <c r="I48" s="19" t="s">
        <v>25</v>
      </c>
      <c r="J48" s="12" t="s">
        <v>54</v>
      </c>
      <c r="K48" s="12" t="s">
        <v>86</v>
      </c>
      <c r="L48" s="19" t="s">
        <v>1839</v>
      </c>
      <c r="M48" s="19" t="s">
        <v>888</v>
      </c>
      <c r="N48" s="19" t="s">
        <v>28</v>
      </c>
      <c r="O48" s="12" t="s">
        <v>29</v>
      </c>
      <c r="P48" s="20">
        <v>57000</v>
      </c>
      <c r="Q48" s="21">
        <v>3000</v>
      </c>
      <c r="R48" s="21">
        <v>2650</v>
      </c>
      <c r="S48" s="22">
        <f t="shared" si="0"/>
        <v>151050000</v>
      </c>
      <c r="T48" s="19" t="s">
        <v>1672</v>
      </c>
      <c r="U48" s="19" t="s">
        <v>31</v>
      </c>
      <c r="V48" s="23" t="s">
        <v>1745</v>
      </c>
    </row>
    <row r="49" spans="1:22" s="1" customFormat="1" ht="225" x14ac:dyDescent="0.25">
      <c r="A49" s="12">
        <v>199</v>
      </c>
      <c r="B49" s="18" t="s">
        <v>938</v>
      </c>
      <c r="C49" s="12">
        <f>VLOOKUP(B49,[1]PL1!A$9:AP$1509,4,1)</f>
        <v>962</v>
      </c>
      <c r="D49" s="12" t="s">
        <v>22</v>
      </c>
      <c r="E49" s="19" t="s">
        <v>734</v>
      </c>
      <c r="F49" s="19" t="s">
        <v>624</v>
      </c>
      <c r="G49" s="12" t="s">
        <v>735</v>
      </c>
      <c r="H49" s="19" t="s">
        <v>25</v>
      </c>
      <c r="I49" s="19" t="s">
        <v>25</v>
      </c>
      <c r="J49" s="12" t="s">
        <v>54</v>
      </c>
      <c r="K49" s="12" t="s">
        <v>86</v>
      </c>
      <c r="L49" s="19" t="s">
        <v>736</v>
      </c>
      <c r="M49" s="19" t="s">
        <v>737</v>
      </c>
      <c r="N49" s="19" t="s">
        <v>28</v>
      </c>
      <c r="O49" s="12" t="s">
        <v>29</v>
      </c>
      <c r="P49" s="20">
        <v>147500</v>
      </c>
      <c r="Q49" s="21">
        <v>890</v>
      </c>
      <c r="R49" s="21">
        <v>630</v>
      </c>
      <c r="S49" s="22">
        <f t="shared" si="0"/>
        <v>92925000</v>
      </c>
      <c r="T49" s="19" t="s">
        <v>738</v>
      </c>
      <c r="U49" s="19" t="s">
        <v>31</v>
      </c>
      <c r="V49" s="23" t="s">
        <v>1758</v>
      </c>
    </row>
    <row r="50" spans="1:22" s="1" customFormat="1" ht="90" x14ac:dyDescent="0.25">
      <c r="A50" s="12">
        <v>213</v>
      </c>
      <c r="B50" s="18" t="s">
        <v>1295</v>
      </c>
      <c r="C50" s="12">
        <f>VLOOKUP(B50,[1]PL1!A$9:AP$1509,4,1)</f>
        <v>998</v>
      </c>
      <c r="D50" s="12" t="s">
        <v>22</v>
      </c>
      <c r="E50" s="19" t="s">
        <v>329</v>
      </c>
      <c r="F50" s="19" t="s">
        <v>23</v>
      </c>
      <c r="G50" s="12" t="s">
        <v>330</v>
      </c>
      <c r="H50" s="19" t="s">
        <v>106</v>
      </c>
      <c r="I50" s="19" t="s">
        <v>25</v>
      </c>
      <c r="J50" s="12" t="s">
        <v>331</v>
      </c>
      <c r="K50" s="12" t="s">
        <v>86</v>
      </c>
      <c r="L50" s="19" t="s">
        <v>332</v>
      </c>
      <c r="M50" s="19" t="s">
        <v>333</v>
      </c>
      <c r="N50" s="19" t="s">
        <v>28</v>
      </c>
      <c r="O50" s="12" t="s">
        <v>29</v>
      </c>
      <c r="P50" s="20">
        <v>120000</v>
      </c>
      <c r="Q50" s="21">
        <v>1910</v>
      </c>
      <c r="R50" s="21">
        <v>1900</v>
      </c>
      <c r="S50" s="22">
        <f t="shared" si="0"/>
        <v>228000000</v>
      </c>
      <c r="T50" s="19" t="s">
        <v>327</v>
      </c>
      <c r="U50" s="19" t="s">
        <v>31</v>
      </c>
      <c r="V50" s="23" t="s">
        <v>1748</v>
      </c>
    </row>
    <row r="51" spans="1:22" s="1" customFormat="1" ht="75" x14ac:dyDescent="0.25">
      <c r="A51" s="12">
        <v>216</v>
      </c>
      <c r="B51" s="18" t="s">
        <v>269</v>
      </c>
      <c r="C51" s="12">
        <f>VLOOKUP(B51,[1]PL1!A$9:AP$1509,4,1)</f>
        <v>999</v>
      </c>
      <c r="D51" s="12" t="s">
        <v>22</v>
      </c>
      <c r="E51" s="19" t="s">
        <v>515</v>
      </c>
      <c r="F51" s="19" t="s">
        <v>96</v>
      </c>
      <c r="G51" s="12" t="s">
        <v>516</v>
      </c>
      <c r="H51" s="19" t="s">
        <v>452</v>
      </c>
      <c r="I51" s="19" t="s">
        <v>25</v>
      </c>
      <c r="J51" s="12" t="s">
        <v>517</v>
      </c>
      <c r="K51" s="12" t="s">
        <v>86</v>
      </c>
      <c r="L51" s="19" t="s">
        <v>518</v>
      </c>
      <c r="M51" s="19" t="s">
        <v>499</v>
      </c>
      <c r="N51" s="19" t="s">
        <v>28</v>
      </c>
      <c r="O51" s="12" t="s">
        <v>166</v>
      </c>
      <c r="P51" s="20">
        <v>126000</v>
      </c>
      <c r="Q51" s="21">
        <v>1800</v>
      </c>
      <c r="R51" s="21">
        <v>1785</v>
      </c>
      <c r="S51" s="22">
        <f t="shared" si="0"/>
        <v>224910000</v>
      </c>
      <c r="T51" s="19" t="s">
        <v>500</v>
      </c>
      <c r="U51" s="19" t="s">
        <v>31</v>
      </c>
      <c r="V51" s="23" t="s">
        <v>1703</v>
      </c>
    </row>
    <row r="52" spans="1:22" s="1" customFormat="1" ht="75" x14ac:dyDescent="0.25">
      <c r="A52" s="12">
        <v>222</v>
      </c>
      <c r="B52" s="18" t="s">
        <v>514</v>
      </c>
      <c r="C52" s="12">
        <f>VLOOKUP(B52,[1]PL1!A$9:AP$1509,4,1)</f>
        <v>1000</v>
      </c>
      <c r="D52" s="12" t="s">
        <v>22</v>
      </c>
      <c r="E52" s="19" t="s">
        <v>739</v>
      </c>
      <c r="F52" s="19" t="s">
        <v>519</v>
      </c>
      <c r="G52" s="12" t="s">
        <v>1813</v>
      </c>
      <c r="H52" s="19" t="s">
        <v>25</v>
      </c>
      <c r="I52" s="19" t="s">
        <v>25</v>
      </c>
      <c r="J52" s="12" t="s">
        <v>149</v>
      </c>
      <c r="K52" s="12" t="s">
        <v>86</v>
      </c>
      <c r="L52" s="19" t="s">
        <v>740</v>
      </c>
      <c r="M52" s="19" t="s">
        <v>342</v>
      </c>
      <c r="N52" s="19" t="s">
        <v>28</v>
      </c>
      <c r="O52" s="12" t="s">
        <v>29</v>
      </c>
      <c r="P52" s="20">
        <v>180000</v>
      </c>
      <c r="Q52" s="21">
        <v>2600</v>
      </c>
      <c r="R52" s="21">
        <v>819</v>
      </c>
      <c r="S52" s="22">
        <f t="shared" si="0"/>
        <v>147420000</v>
      </c>
      <c r="T52" s="19" t="s">
        <v>738</v>
      </c>
      <c r="U52" s="19" t="s">
        <v>31</v>
      </c>
      <c r="V52" s="23" t="s">
        <v>1758</v>
      </c>
    </row>
    <row r="53" spans="1:22" s="1" customFormat="1" ht="45" x14ac:dyDescent="0.25">
      <c r="A53" s="12">
        <v>228</v>
      </c>
      <c r="B53" s="18" t="s">
        <v>972</v>
      </c>
      <c r="C53" s="12">
        <f>VLOOKUP(B53,[1]PL1!A$9:AP$1509,4,1)</f>
        <v>116</v>
      </c>
      <c r="D53" s="12" t="s">
        <v>44</v>
      </c>
      <c r="E53" s="19" t="s">
        <v>1352</v>
      </c>
      <c r="F53" s="19" t="s">
        <v>1351</v>
      </c>
      <c r="G53" s="12" t="s">
        <v>1353</v>
      </c>
      <c r="H53" s="19" t="s">
        <v>132</v>
      </c>
      <c r="I53" s="19" t="s">
        <v>45</v>
      </c>
      <c r="J53" s="12" t="s">
        <v>820</v>
      </c>
      <c r="K53" s="12" t="s">
        <v>86</v>
      </c>
      <c r="L53" s="19" t="s">
        <v>1510</v>
      </c>
      <c r="M53" s="19" t="s">
        <v>1511</v>
      </c>
      <c r="N53" s="19" t="s">
        <v>190</v>
      </c>
      <c r="O53" s="12" t="s">
        <v>38</v>
      </c>
      <c r="P53" s="20">
        <v>6000</v>
      </c>
      <c r="Q53" s="21">
        <v>14900</v>
      </c>
      <c r="R53" s="21">
        <v>13300</v>
      </c>
      <c r="S53" s="22">
        <f t="shared" si="0"/>
        <v>79800000</v>
      </c>
      <c r="T53" s="19" t="s">
        <v>1090</v>
      </c>
      <c r="U53" s="19" t="s">
        <v>31</v>
      </c>
      <c r="V53" s="23" t="s">
        <v>1680</v>
      </c>
    </row>
    <row r="54" spans="1:22" s="1" customFormat="1" ht="105" x14ac:dyDescent="0.25">
      <c r="A54" s="12">
        <v>229</v>
      </c>
      <c r="B54" s="18" t="s">
        <v>478</v>
      </c>
      <c r="C54" s="12">
        <f>VLOOKUP(B54,[1]PL1!A$9:AP$1509,4,1)</f>
        <v>1006</v>
      </c>
      <c r="D54" s="12" t="s">
        <v>22</v>
      </c>
      <c r="E54" s="19" t="s">
        <v>1354</v>
      </c>
      <c r="F54" s="19" t="s">
        <v>1772</v>
      </c>
      <c r="G54" s="12" t="s">
        <v>356</v>
      </c>
      <c r="H54" s="19" t="s">
        <v>97</v>
      </c>
      <c r="I54" s="19" t="s">
        <v>25</v>
      </c>
      <c r="J54" s="12" t="s">
        <v>357</v>
      </c>
      <c r="K54" s="12" t="s">
        <v>92</v>
      </c>
      <c r="L54" s="19" t="s">
        <v>1536</v>
      </c>
      <c r="M54" s="19" t="s">
        <v>1537</v>
      </c>
      <c r="N54" s="19" t="s">
        <v>28</v>
      </c>
      <c r="O54" s="12" t="s">
        <v>29</v>
      </c>
      <c r="P54" s="20">
        <v>25000</v>
      </c>
      <c r="Q54" s="21">
        <v>4950</v>
      </c>
      <c r="R54" s="21">
        <v>3990</v>
      </c>
      <c r="S54" s="22">
        <f t="shared" si="0"/>
        <v>99750000</v>
      </c>
      <c r="T54" s="19" t="s">
        <v>355</v>
      </c>
      <c r="U54" s="19" t="s">
        <v>31</v>
      </c>
      <c r="V54" s="23" t="s">
        <v>1696</v>
      </c>
    </row>
    <row r="55" spans="1:22" s="1" customFormat="1" ht="135" x14ac:dyDescent="0.25">
      <c r="A55" s="12">
        <v>232</v>
      </c>
      <c r="B55" s="18" t="s">
        <v>1296</v>
      </c>
      <c r="C55" s="12">
        <f>VLOOKUP(B55,[1]PL1!A$9:AP$1509,4,1)</f>
        <v>1001</v>
      </c>
      <c r="D55" s="12" t="s">
        <v>22</v>
      </c>
      <c r="E55" s="19" t="s">
        <v>568</v>
      </c>
      <c r="F55" s="19" t="s">
        <v>33</v>
      </c>
      <c r="G55" s="12" t="s">
        <v>42</v>
      </c>
      <c r="H55" s="19" t="s">
        <v>109</v>
      </c>
      <c r="I55" s="19" t="s">
        <v>25</v>
      </c>
      <c r="J55" s="12" t="s">
        <v>1475</v>
      </c>
      <c r="K55" s="12" t="s">
        <v>86</v>
      </c>
      <c r="L55" s="19" t="s">
        <v>569</v>
      </c>
      <c r="M55" s="19" t="s">
        <v>1570</v>
      </c>
      <c r="N55" s="19" t="s">
        <v>28</v>
      </c>
      <c r="O55" s="12" t="s">
        <v>29</v>
      </c>
      <c r="P55" s="20">
        <v>165000</v>
      </c>
      <c r="Q55" s="21">
        <v>2473</v>
      </c>
      <c r="R55" s="21">
        <v>2150</v>
      </c>
      <c r="S55" s="22">
        <f t="shared" si="0"/>
        <v>354750000</v>
      </c>
      <c r="T55" s="19" t="s">
        <v>1663</v>
      </c>
      <c r="U55" s="19" t="s">
        <v>31</v>
      </c>
      <c r="V55" s="23" t="s">
        <v>1728</v>
      </c>
    </row>
    <row r="56" spans="1:22" s="1" customFormat="1" ht="60" x14ac:dyDescent="0.25">
      <c r="A56" s="12">
        <v>233</v>
      </c>
      <c r="B56" s="18" t="s">
        <v>1103</v>
      </c>
      <c r="C56" s="12">
        <f>VLOOKUP(B56,[1]PL1!A$9:AP$1509,4,1)</f>
        <v>1001</v>
      </c>
      <c r="D56" s="12" t="s">
        <v>22</v>
      </c>
      <c r="E56" s="19" t="s">
        <v>32</v>
      </c>
      <c r="F56" s="19" t="s">
        <v>33</v>
      </c>
      <c r="G56" s="12" t="s">
        <v>34</v>
      </c>
      <c r="H56" s="19" t="s">
        <v>35</v>
      </c>
      <c r="I56" s="19" t="s">
        <v>25</v>
      </c>
      <c r="J56" s="12" t="s">
        <v>36</v>
      </c>
      <c r="K56" s="12" t="s">
        <v>86</v>
      </c>
      <c r="L56" s="19" t="s">
        <v>37</v>
      </c>
      <c r="M56" s="19" t="s">
        <v>27</v>
      </c>
      <c r="N56" s="19" t="s">
        <v>28</v>
      </c>
      <c r="O56" s="12" t="s">
        <v>38</v>
      </c>
      <c r="P56" s="20">
        <v>740020</v>
      </c>
      <c r="Q56" s="21">
        <v>4500</v>
      </c>
      <c r="R56" s="21">
        <v>3280</v>
      </c>
      <c r="S56" s="22">
        <f t="shared" si="0"/>
        <v>2427265600</v>
      </c>
      <c r="T56" s="19" t="s">
        <v>30</v>
      </c>
      <c r="U56" s="19" t="s">
        <v>31</v>
      </c>
      <c r="V56" s="23" t="s">
        <v>1746</v>
      </c>
    </row>
    <row r="57" spans="1:22" s="1" customFormat="1" ht="105" x14ac:dyDescent="0.25">
      <c r="A57" s="12">
        <v>240</v>
      </c>
      <c r="B57" s="18" t="s">
        <v>1057</v>
      </c>
      <c r="C57" s="12">
        <f>VLOOKUP(B57,[1]PL1!A$9:AP$1509,4,1)</f>
        <v>723</v>
      </c>
      <c r="D57" s="12" t="s">
        <v>22</v>
      </c>
      <c r="E57" s="19" t="s">
        <v>334</v>
      </c>
      <c r="F57" s="19" t="s">
        <v>335</v>
      </c>
      <c r="G57" s="12" t="s">
        <v>336</v>
      </c>
      <c r="H57" s="19" t="s">
        <v>43</v>
      </c>
      <c r="I57" s="19" t="s">
        <v>25</v>
      </c>
      <c r="J57" s="12" t="s">
        <v>54</v>
      </c>
      <c r="K57" s="12" t="s">
        <v>86</v>
      </c>
      <c r="L57" s="19" t="s">
        <v>1610</v>
      </c>
      <c r="M57" s="19" t="s">
        <v>178</v>
      </c>
      <c r="N57" s="19" t="s">
        <v>28</v>
      </c>
      <c r="O57" s="12" t="s">
        <v>29</v>
      </c>
      <c r="P57" s="20">
        <v>95000</v>
      </c>
      <c r="Q57" s="21">
        <v>2410</v>
      </c>
      <c r="R57" s="21">
        <v>2410</v>
      </c>
      <c r="S57" s="22">
        <f t="shared" si="0"/>
        <v>228950000</v>
      </c>
      <c r="T57" s="19" t="s">
        <v>327</v>
      </c>
      <c r="U57" s="19" t="s">
        <v>31</v>
      </c>
      <c r="V57" s="23" t="s">
        <v>1748</v>
      </c>
    </row>
    <row r="58" spans="1:22" s="1" customFormat="1" ht="45" x14ac:dyDescent="0.25">
      <c r="A58" s="12">
        <v>243</v>
      </c>
      <c r="B58" s="18" t="s">
        <v>1101</v>
      </c>
      <c r="C58" s="12">
        <f>VLOOKUP(B58,[1]PL1!A$9:AP$1509,4,1)</f>
        <v>509</v>
      </c>
      <c r="D58" s="12" t="s">
        <v>48</v>
      </c>
      <c r="E58" s="19" t="s">
        <v>942</v>
      </c>
      <c r="F58" s="19" t="s">
        <v>403</v>
      </c>
      <c r="G58" s="12" t="s">
        <v>121</v>
      </c>
      <c r="H58" s="19" t="s">
        <v>106</v>
      </c>
      <c r="I58" s="19" t="s">
        <v>25</v>
      </c>
      <c r="J58" s="12" t="s">
        <v>107</v>
      </c>
      <c r="K58" s="12" t="s">
        <v>86</v>
      </c>
      <c r="L58" s="19" t="s">
        <v>1607</v>
      </c>
      <c r="M58" s="19" t="s">
        <v>943</v>
      </c>
      <c r="N58" s="19" t="s">
        <v>225</v>
      </c>
      <c r="O58" s="12" t="s">
        <v>29</v>
      </c>
      <c r="P58" s="20">
        <v>203000</v>
      </c>
      <c r="Q58" s="21">
        <v>700</v>
      </c>
      <c r="R58" s="21">
        <v>690</v>
      </c>
      <c r="S58" s="22">
        <f t="shared" si="0"/>
        <v>140070000</v>
      </c>
      <c r="T58" s="19" t="s">
        <v>1672</v>
      </c>
      <c r="U58" s="19" t="s">
        <v>31</v>
      </c>
      <c r="V58" s="23" t="s">
        <v>1745</v>
      </c>
    </row>
    <row r="59" spans="1:22" s="1" customFormat="1" ht="60" x14ac:dyDescent="0.25">
      <c r="A59" s="12">
        <v>248</v>
      </c>
      <c r="B59" s="18" t="s">
        <v>941</v>
      </c>
      <c r="C59" s="12">
        <f>VLOOKUP(B59,[1]PL1!A$9:AP$1509,4,1)</f>
        <v>510</v>
      </c>
      <c r="D59" s="12" t="s">
        <v>22</v>
      </c>
      <c r="E59" s="19" t="s">
        <v>441</v>
      </c>
      <c r="F59" s="19" t="s">
        <v>1786</v>
      </c>
      <c r="G59" s="12" t="s">
        <v>442</v>
      </c>
      <c r="H59" s="19" t="s">
        <v>443</v>
      </c>
      <c r="I59" s="19" t="s">
        <v>25</v>
      </c>
      <c r="J59" s="12" t="s">
        <v>54</v>
      </c>
      <c r="K59" s="12" t="s">
        <v>86</v>
      </c>
      <c r="L59" s="19" t="s">
        <v>444</v>
      </c>
      <c r="M59" s="19" t="s">
        <v>445</v>
      </c>
      <c r="N59" s="19" t="s">
        <v>28</v>
      </c>
      <c r="O59" s="12" t="s">
        <v>166</v>
      </c>
      <c r="P59" s="20">
        <v>50000</v>
      </c>
      <c r="Q59" s="21">
        <v>1500</v>
      </c>
      <c r="R59" s="21">
        <v>1500</v>
      </c>
      <c r="S59" s="22">
        <f t="shared" si="0"/>
        <v>75000000</v>
      </c>
      <c r="T59" s="19" t="s">
        <v>446</v>
      </c>
      <c r="U59" s="19" t="s">
        <v>31</v>
      </c>
      <c r="V59" s="23" t="s">
        <v>1722</v>
      </c>
    </row>
    <row r="60" spans="1:22" s="1" customFormat="1" ht="75" x14ac:dyDescent="0.25">
      <c r="A60" s="12">
        <v>254</v>
      </c>
      <c r="B60" s="18" t="s">
        <v>707</v>
      </c>
      <c r="C60" s="12">
        <f>VLOOKUP(B60,[1]PL1!A$9:AP$1509,4,1)</f>
        <v>963</v>
      </c>
      <c r="D60" s="12" t="s">
        <v>22</v>
      </c>
      <c r="E60" s="19" t="s">
        <v>1355</v>
      </c>
      <c r="F60" s="19" t="s">
        <v>83</v>
      </c>
      <c r="G60" s="12" t="s">
        <v>42</v>
      </c>
      <c r="H60" s="19" t="s">
        <v>25</v>
      </c>
      <c r="I60" s="19" t="s">
        <v>25</v>
      </c>
      <c r="J60" s="12" t="s">
        <v>107</v>
      </c>
      <c r="K60" s="12" t="s">
        <v>86</v>
      </c>
      <c r="L60" s="19" t="s">
        <v>1633</v>
      </c>
      <c r="M60" s="19" t="s">
        <v>342</v>
      </c>
      <c r="N60" s="19" t="s">
        <v>28</v>
      </c>
      <c r="O60" s="12" t="s">
        <v>29</v>
      </c>
      <c r="P60" s="20">
        <v>85000</v>
      </c>
      <c r="Q60" s="21">
        <v>2100</v>
      </c>
      <c r="R60" s="21">
        <v>1659</v>
      </c>
      <c r="S60" s="22">
        <f t="shared" si="0"/>
        <v>141015000</v>
      </c>
      <c r="T60" s="19" t="s">
        <v>738</v>
      </c>
      <c r="U60" s="19" t="s">
        <v>31</v>
      </c>
      <c r="V60" s="23" t="s">
        <v>1758</v>
      </c>
    </row>
    <row r="61" spans="1:22" s="1" customFormat="1" ht="60" x14ac:dyDescent="0.25">
      <c r="A61" s="12">
        <v>264</v>
      </c>
      <c r="B61" s="18" t="s">
        <v>1061</v>
      </c>
      <c r="C61" s="12">
        <f>VLOOKUP(B61,[1]PL1!A$9:AP$1509,4,1)</f>
        <v>175</v>
      </c>
      <c r="D61" s="12" t="s">
        <v>22</v>
      </c>
      <c r="E61" s="19" t="s">
        <v>481</v>
      </c>
      <c r="F61" s="19" t="s">
        <v>482</v>
      </c>
      <c r="G61" s="12" t="s">
        <v>483</v>
      </c>
      <c r="H61" s="19" t="s">
        <v>476</v>
      </c>
      <c r="I61" s="19" t="s">
        <v>25</v>
      </c>
      <c r="J61" s="12" t="s">
        <v>484</v>
      </c>
      <c r="K61" s="12" t="s">
        <v>92</v>
      </c>
      <c r="L61" s="19" t="s">
        <v>1840</v>
      </c>
      <c r="M61" s="19" t="s">
        <v>473</v>
      </c>
      <c r="N61" s="19" t="s">
        <v>28</v>
      </c>
      <c r="O61" s="12" t="s">
        <v>78</v>
      </c>
      <c r="P61" s="20">
        <v>43300</v>
      </c>
      <c r="Q61" s="21">
        <v>2520</v>
      </c>
      <c r="R61" s="21">
        <v>1173</v>
      </c>
      <c r="S61" s="22">
        <f t="shared" si="0"/>
        <v>50790900</v>
      </c>
      <c r="T61" s="19" t="s">
        <v>474</v>
      </c>
      <c r="U61" s="19" t="s">
        <v>67</v>
      </c>
      <c r="V61" s="23" t="s">
        <v>1683</v>
      </c>
    </row>
    <row r="62" spans="1:22" s="1" customFormat="1" ht="105" x14ac:dyDescent="0.25">
      <c r="A62" s="12">
        <v>266</v>
      </c>
      <c r="B62" s="18" t="s">
        <v>1297</v>
      </c>
      <c r="C62" s="12">
        <f>VLOOKUP(B62,[1]PL1!A$9:AP$1509,4,1)</f>
        <v>175</v>
      </c>
      <c r="D62" s="12" t="s">
        <v>22</v>
      </c>
      <c r="E62" s="19" t="s">
        <v>1356</v>
      </c>
      <c r="F62" s="19" t="s">
        <v>482</v>
      </c>
      <c r="G62" s="12" t="s">
        <v>87</v>
      </c>
      <c r="H62" s="19" t="s">
        <v>100</v>
      </c>
      <c r="I62" s="19" t="s">
        <v>164</v>
      </c>
      <c r="J62" s="12" t="s">
        <v>54</v>
      </c>
      <c r="K62" s="12" t="s">
        <v>92</v>
      </c>
      <c r="L62" s="19" t="s">
        <v>1520</v>
      </c>
      <c r="M62" s="19" t="s">
        <v>1521</v>
      </c>
      <c r="N62" s="19" t="s">
        <v>28</v>
      </c>
      <c r="O62" s="12" t="s">
        <v>29</v>
      </c>
      <c r="P62" s="20">
        <v>60000</v>
      </c>
      <c r="Q62" s="21">
        <v>10000</v>
      </c>
      <c r="R62" s="21">
        <v>8760</v>
      </c>
      <c r="S62" s="22">
        <f t="shared" si="0"/>
        <v>525600000</v>
      </c>
      <c r="T62" s="19" t="s">
        <v>1652</v>
      </c>
      <c r="U62" s="19" t="s">
        <v>31</v>
      </c>
      <c r="V62" s="23" t="s">
        <v>1686</v>
      </c>
    </row>
    <row r="63" spans="1:22" s="1" customFormat="1" ht="105" x14ac:dyDescent="0.25">
      <c r="A63" s="12">
        <v>268</v>
      </c>
      <c r="B63" s="18" t="s">
        <v>901</v>
      </c>
      <c r="C63" s="12">
        <f>VLOOKUP(B63,[1]PL1!A$9:AP$1509,4,1)</f>
        <v>175</v>
      </c>
      <c r="D63" s="12" t="s">
        <v>41</v>
      </c>
      <c r="E63" s="19" t="s">
        <v>570</v>
      </c>
      <c r="F63" s="19" t="s">
        <v>482</v>
      </c>
      <c r="G63" s="12" t="s">
        <v>42</v>
      </c>
      <c r="H63" s="19" t="s">
        <v>91</v>
      </c>
      <c r="I63" s="19" t="s">
        <v>164</v>
      </c>
      <c r="J63" s="12" t="s">
        <v>571</v>
      </c>
      <c r="K63" s="12" t="s">
        <v>86</v>
      </c>
      <c r="L63" s="19" t="s">
        <v>572</v>
      </c>
      <c r="M63" s="19" t="s">
        <v>1521</v>
      </c>
      <c r="N63" s="19" t="s">
        <v>28</v>
      </c>
      <c r="O63" s="12" t="s">
        <v>29</v>
      </c>
      <c r="P63" s="20">
        <v>277000</v>
      </c>
      <c r="Q63" s="21">
        <v>11000</v>
      </c>
      <c r="R63" s="21">
        <v>10980</v>
      </c>
      <c r="S63" s="22">
        <f t="shared" si="0"/>
        <v>3041460000</v>
      </c>
      <c r="T63" s="19" t="s">
        <v>1652</v>
      </c>
      <c r="U63" s="19" t="s">
        <v>31</v>
      </c>
      <c r="V63" s="23" t="s">
        <v>1686</v>
      </c>
    </row>
    <row r="64" spans="1:22" s="1" customFormat="1" ht="60" x14ac:dyDescent="0.25">
      <c r="A64" s="12">
        <v>269</v>
      </c>
      <c r="B64" s="18" t="s">
        <v>1298</v>
      </c>
      <c r="C64" s="12">
        <f>VLOOKUP(B64,[1]PL1!A$9:AP$1509,4,1)</f>
        <v>176</v>
      </c>
      <c r="D64" s="12" t="s">
        <v>41</v>
      </c>
      <c r="E64" s="19" t="s">
        <v>1249</v>
      </c>
      <c r="F64" s="19" t="s">
        <v>255</v>
      </c>
      <c r="G64" s="12" t="s">
        <v>84</v>
      </c>
      <c r="H64" s="19" t="s">
        <v>91</v>
      </c>
      <c r="I64" s="19" t="s">
        <v>25</v>
      </c>
      <c r="J64" s="12" t="s">
        <v>54</v>
      </c>
      <c r="K64" s="12" t="s">
        <v>86</v>
      </c>
      <c r="L64" s="19" t="s">
        <v>1250</v>
      </c>
      <c r="M64" s="19" t="s">
        <v>1245</v>
      </c>
      <c r="N64" s="19" t="s">
        <v>28</v>
      </c>
      <c r="O64" s="12" t="s">
        <v>29</v>
      </c>
      <c r="P64" s="20">
        <v>35000</v>
      </c>
      <c r="Q64" s="21">
        <v>1450</v>
      </c>
      <c r="R64" s="21">
        <v>1260</v>
      </c>
      <c r="S64" s="22">
        <f t="shared" si="0"/>
        <v>44100000</v>
      </c>
      <c r="T64" s="19" t="s">
        <v>1243</v>
      </c>
      <c r="U64" s="19" t="s">
        <v>31</v>
      </c>
      <c r="V64" s="23" t="s">
        <v>1754</v>
      </c>
    </row>
    <row r="65" spans="1:22" s="1" customFormat="1" ht="105" x14ac:dyDescent="0.25">
      <c r="A65" s="12">
        <v>270</v>
      </c>
      <c r="B65" s="18" t="s">
        <v>1248</v>
      </c>
      <c r="C65" s="12">
        <f>VLOOKUP(B65,[1]PL1!A$9:AP$1509,4,1)</f>
        <v>177</v>
      </c>
      <c r="D65" s="12" t="s">
        <v>41</v>
      </c>
      <c r="E65" s="19" t="s">
        <v>1357</v>
      </c>
      <c r="F65" s="19" t="s">
        <v>338</v>
      </c>
      <c r="G65" s="12" t="s">
        <v>84</v>
      </c>
      <c r="H65" s="19" t="s">
        <v>85</v>
      </c>
      <c r="I65" s="19" t="s">
        <v>25</v>
      </c>
      <c r="J65" s="12" t="s">
        <v>1476</v>
      </c>
      <c r="K65" s="12" t="s">
        <v>92</v>
      </c>
      <c r="L65" s="19" t="s">
        <v>1554</v>
      </c>
      <c r="M65" s="19" t="s">
        <v>1553</v>
      </c>
      <c r="N65" s="19" t="s">
        <v>28</v>
      </c>
      <c r="O65" s="12" t="s">
        <v>78</v>
      </c>
      <c r="P65" s="20">
        <v>45000</v>
      </c>
      <c r="Q65" s="21">
        <v>2990</v>
      </c>
      <c r="R65" s="21">
        <v>2850</v>
      </c>
      <c r="S65" s="22">
        <f t="shared" si="0"/>
        <v>128250000</v>
      </c>
      <c r="T65" s="19" t="s">
        <v>470</v>
      </c>
      <c r="U65" s="19" t="s">
        <v>31</v>
      </c>
      <c r="V65" s="23" t="s">
        <v>1713</v>
      </c>
    </row>
    <row r="66" spans="1:22" s="1" customFormat="1" ht="60" x14ac:dyDescent="0.25">
      <c r="A66" s="12">
        <v>273</v>
      </c>
      <c r="B66" s="18" t="s">
        <v>1299</v>
      </c>
      <c r="C66" s="12">
        <f>VLOOKUP(B66,[1]PL1!A$9:AP$1509,4,1)</f>
        <v>177</v>
      </c>
      <c r="D66" s="12" t="s">
        <v>48</v>
      </c>
      <c r="E66" s="19" t="s">
        <v>337</v>
      </c>
      <c r="F66" s="19" t="s">
        <v>338</v>
      </c>
      <c r="G66" s="12" t="s">
        <v>42</v>
      </c>
      <c r="H66" s="19" t="s">
        <v>91</v>
      </c>
      <c r="I66" s="19" t="s">
        <v>25</v>
      </c>
      <c r="J66" s="12" t="s">
        <v>339</v>
      </c>
      <c r="K66" s="12" t="s">
        <v>92</v>
      </c>
      <c r="L66" s="19" t="s">
        <v>340</v>
      </c>
      <c r="M66" s="19" t="s">
        <v>326</v>
      </c>
      <c r="N66" s="19" t="s">
        <v>370</v>
      </c>
      <c r="O66" s="12" t="s">
        <v>29</v>
      </c>
      <c r="P66" s="20">
        <v>385000</v>
      </c>
      <c r="Q66" s="21">
        <v>3800</v>
      </c>
      <c r="R66" s="21">
        <v>3800</v>
      </c>
      <c r="S66" s="22">
        <f t="shared" si="0"/>
        <v>1463000000</v>
      </c>
      <c r="T66" s="19" t="s">
        <v>327</v>
      </c>
      <c r="U66" s="19" t="s">
        <v>31</v>
      </c>
      <c r="V66" s="23" t="s">
        <v>1748</v>
      </c>
    </row>
    <row r="67" spans="1:22" s="1" customFormat="1" ht="90" x14ac:dyDescent="0.25">
      <c r="A67" s="12">
        <v>285</v>
      </c>
      <c r="B67" s="18" t="s">
        <v>1131</v>
      </c>
      <c r="C67" s="12">
        <f>VLOOKUP(B67,[1]PL1!A$9:AP$1509,4,1)</f>
        <v>181</v>
      </c>
      <c r="D67" s="12" t="s">
        <v>22</v>
      </c>
      <c r="E67" s="19" t="s">
        <v>161</v>
      </c>
      <c r="F67" s="19" t="s">
        <v>98</v>
      </c>
      <c r="G67" s="12" t="s">
        <v>118</v>
      </c>
      <c r="H67" s="19" t="s">
        <v>100</v>
      </c>
      <c r="I67" s="19" t="s">
        <v>25</v>
      </c>
      <c r="J67" s="12" t="s">
        <v>126</v>
      </c>
      <c r="K67" s="12" t="s">
        <v>86</v>
      </c>
      <c r="L67" s="19" t="s">
        <v>162</v>
      </c>
      <c r="M67" s="19" t="s">
        <v>163</v>
      </c>
      <c r="N67" s="19" t="s">
        <v>28</v>
      </c>
      <c r="O67" s="12" t="s">
        <v>29</v>
      </c>
      <c r="P67" s="20">
        <v>32000</v>
      </c>
      <c r="Q67" s="21">
        <v>15750</v>
      </c>
      <c r="R67" s="21">
        <v>14600</v>
      </c>
      <c r="S67" s="22">
        <f t="shared" si="0"/>
        <v>467200000</v>
      </c>
      <c r="T67" s="19" t="s">
        <v>160</v>
      </c>
      <c r="U67" s="19" t="s">
        <v>31</v>
      </c>
      <c r="V67" s="23" t="s">
        <v>1710</v>
      </c>
    </row>
    <row r="68" spans="1:22" s="1" customFormat="1" ht="150" x14ac:dyDescent="0.25">
      <c r="A68" s="12">
        <v>288</v>
      </c>
      <c r="B68" s="18" t="s">
        <v>471</v>
      </c>
      <c r="C68" s="12">
        <f>VLOOKUP(B68,[1]PL1!A$9:AP$1509,4,1)</f>
        <v>183</v>
      </c>
      <c r="D68" s="12" t="s">
        <v>44</v>
      </c>
      <c r="E68" s="19" t="s">
        <v>626</v>
      </c>
      <c r="F68" s="19" t="s">
        <v>203</v>
      </c>
      <c r="G68" s="12" t="s">
        <v>181</v>
      </c>
      <c r="H68" s="19" t="s">
        <v>341</v>
      </c>
      <c r="I68" s="19" t="s">
        <v>25</v>
      </c>
      <c r="J68" s="12" t="s">
        <v>628</v>
      </c>
      <c r="K68" s="12" t="s">
        <v>92</v>
      </c>
      <c r="L68" s="19" t="s">
        <v>629</v>
      </c>
      <c r="M68" s="19" t="s">
        <v>202</v>
      </c>
      <c r="N68" s="19" t="s">
        <v>28</v>
      </c>
      <c r="O68" s="12" t="s">
        <v>78</v>
      </c>
      <c r="P68" s="20">
        <v>62000</v>
      </c>
      <c r="Q68" s="21">
        <v>5000</v>
      </c>
      <c r="R68" s="21">
        <v>5000</v>
      </c>
      <c r="S68" s="22">
        <f t="shared" si="0"/>
        <v>310000000</v>
      </c>
      <c r="T68" s="19" t="s">
        <v>1824</v>
      </c>
      <c r="U68" s="19" t="s">
        <v>31</v>
      </c>
      <c r="V68" s="23" t="s">
        <v>1740</v>
      </c>
    </row>
    <row r="69" spans="1:22" s="1" customFormat="1" ht="60" x14ac:dyDescent="0.25">
      <c r="A69" s="12">
        <v>291</v>
      </c>
      <c r="B69" s="18" t="s">
        <v>1300</v>
      </c>
      <c r="C69" s="12">
        <f>VLOOKUP(B69,[1]PL1!A$9:AP$1509,4,1)</f>
        <v>183</v>
      </c>
      <c r="D69" s="12" t="s">
        <v>48</v>
      </c>
      <c r="E69" s="19" t="s">
        <v>630</v>
      </c>
      <c r="F69" s="19" t="s">
        <v>203</v>
      </c>
      <c r="G69" s="12" t="s">
        <v>113</v>
      </c>
      <c r="H69" s="19" t="s">
        <v>53</v>
      </c>
      <c r="I69" s="19" t="s">
        <v>25</v>
      </c>
      <c r="J69" s="12" t="s">
        <v>631</v>
      </c>
      <c r="K69" s="12" t="s">
        <v>86</v>
      </c>
      <c r="L69" s="19" t="s">
        <v>632</v>
      </c>
      <c r="M69" s="19" t="s">
        <v>633</v>
      </c>
      <c r="N69" s="19" t="s">
        <v>183</v>
      </c>
      <c r="O69" s="12" t="s">
        <v>29</v>
      </c>
      <c r="P69" s="20">
        <v>68000</v>
      </c>
      <c r="Q69" s="21">
        <v>20000</v>
      </c>
      <c r="R69" s="21">
        <v>16800</v>
      </c>
      <c r="S69" s="22">
        <f t="shared" si="0"/>
        <v>1142400000</v>
      </c>
      <c r="T69" s="19" t="s">
        <v>1824</v>
      </c>
      <c r="U69" s="19" t="s">
        <v>31</v>
      </c>
      <c r="V69" s="23" t="s">
        <v>1740</v>
      </c>
    </row>
    <row r="70" spans="1:22" s="1" customFormat="1" ht="60" x14ac:dyDescent="0.25">
      <c r="A70" s="12">
        <v>309</v>
      </c>
      <c r="B70" s="18" t="s">
        <v>259</v>
      </c>
      <c r="C70" s="12">
        <f>VLOOKUP(B70,[1]PL1!A$9:AP$1509,4,1)</f>
        <v>191</v>
      </c>
      <c r="D70" s="12" t="s">
        <v>41</v>
      </c>
      <c r="E70" s="19" t="s">
        <v>586</v>
      </c>
      <c r="F70" s="19" t="s">
        <v>234</v>
      </c>
      <c r="G70" s="12" t="s">
        <v>181</v>
      </c>
      <c r="H70" s="19" t="s">
        <v>304</v>
      </c>
      <c r="I70" s="19" t="s">
        <v>25</v>
      </c>
      <c r="J70" s="12" t="s">
        <v>562</v>
      </c>
      <c r="K70" s="12" t="s">
        <v>711</v>
      </c>
      <c r="L70" s="19" t="s">
        <v>587</v>
      </c>
      <c r="M70" s="19" t="s">
        <v>584</v>
      </c>
      <c r="N70" s="19" t="s">
        <v>28</v>
      </c>
      <c r="O70" s="12" t="s">
        <v>78</v>
      </c>
      <c r="P70" s="20">
        <v>52500</v>
      </c>
      <c r="Q70" s="21">
        <v>7000</v>
      </c>
      <c r="R70" s="21">
        <v>6000</v>
      </c>
      <c r="S70" s="22">
        <f t="shared" ref="S70:S113" si="1">R70*P70</f>
        <v>315000000</v>
      </c>
      <c r="T70" s="19" t="s">
        <v>585</v>
      </c>
      <c r="U70" s="19" t="s">
        <v>31</v>
      </c>
      <c r="V70" s="23" t="s">
        <v>1679</v>
      </c>
    </row>
    <row r="71" spans="1:22" s="1" customFormat="1" ht="90" x14ac:dyDescent="0.25">
      <c r="A71" s="12">
        <v>315</v>
      </c>
      <c r="B71" s="18" t="s">
        <v>485</v>
      </c>
      <c r="C71" s="12">
        <f>VLOOKUP(B71,[1]PL1!A$9:AP$1509,4,1)</f>
        <v>191</v>
      </c>
      <c r="D71" s="12" t="s">
        <v>22</v>
      </c>
      <c r="E71" s="19" t="s">
        <v>1358</v>
      </c>
      <c r="F71" s="19" t="s">
        <v>234</v>
      </c>
      <c r="G71" s="12" t="s">
        <v>113</v>
      </c>
      <c r="H71" s="19" t="s">
        <v>100</v>
      </c>
      <c r="I71" s="19" t="s">
        <v>25</v>
      </c>
      <c r="J71" s="12" t="s">
        <v>54</v>
      </c>
      <c r="K71" s="12" t="s">
        <v>86</v>
      </c>
      <c r="L71" s="19" t="s">
        <v>1533</v>
      </c>
      <c r="M71" s="19" t="s">
        <v>1534</v>
      </c>
      <c r="N71" s="19" t="s">
        <v>28</v>
      </c>
      <c r="O71" s="12" t="s">
        <v>29</v>
      </c>
      <c r="P71" s="20">
        <v>7000</v>
      </c>
      <c r="Q71" s="21">
        <v>12000</v>
      </c>
      <c r="R71" s="21">
        <v>7000</v>
      </c>
      <c r="S71" s="22">
        <f t="shared" si="1"/>
        <v>49000000</v>
      </c>
      <c r="T71" s="19" t="s">
        <v>1833</v>
      </c>
      <c r="U71" s="19" t="s">
        <v>31</v>
      </c>
      <c r="V71" s="23" t="s">
        <v>1695</v>
      </c>
    </row>
    <row r="72" spans="1:22" s="1" customFormat="1" ht="60" x14ac:dyDescent="0.25">
      <c r="A72" s="12">
        <v>325</v>
      </c>
      <c r="B72" s="18" t="s">
        <v>1251</v>
      </c>
      <c r="C72" s="12">
        <f>VLOOKUP(B72,[1]PL1!A$9:AP$1509,4,1)</f>
        <v>197</v>
      </c>
      <c r="D72" s="12" t="s">
        <v>41</v>
      </c>
      <c r="E72" s="19" t="s">
        <v>1359</v>
      </c>
      <c r="F72" s="19" t="s">
        <v>708</v>
      </c>
      <c r="G72" s="12" t="s">
        <v>483</v>
      </c>
      <c r="H72" s="19" t="s">
        <v>53</v>
      </c>
      <c r="I72" s="19" t="s">
        <v>25</v>
      </c>
      <c r="J72" s="12" t="s">
        <v>1179</v>
      </c>
      <c r="K72" s="12" t="s">
        <v>86</v>
      </c>
      <c r="L72" s="19" t="s">
        <v>1841</v>
      </c>
      <c r="M72" s="19" t="s">
        <v>473</v>
      </c>
      <c r="N72" s="19" t="s">
        <v>28</v>
      </c>
      <c r="O72" s="12" t="s">
        <v>29</v>
      </c>
      <c r="P72" s="20">
        <v>5000</v>
      </c>
      <c r="Q72" s="21">
        <v>3600</v>
      </c>
      <c r="R72" s="21">
        <v>2213</v>
      </c>
      <c r="S72" s="22">
        <f t="shared" si="1"/>
        <v>11065000</v>
      </c>
      <c r="T72" s="19" t="s">
        <v>474</v>
      </c>
      <c r="U72" s="19" t="s">
        <v>67</v>
      </c>
      <c r="V72" s="23" t="s">
        <v>1683</v>
      </c>
    </row>
    <row r="73" spans="1:22" s="1" customFormat="1" ht="75" x14ac:dyDescent="0.25">
      <c r="A73" s="12">
        <v>326</v>
      </c>
      <c r="B73" s="18" t="s">
        <v>792</v>
      </c>
      <c r="C73" s="12">
        <f>VLOOKUP(B73,[1]PL1!A$9:AP$1509,4,1)</f>
        <v>197</v>
      </c>
      <c r="D73" s="12" t="s">
        <v>41</v>
      </c>
      <c r="E73" s="19" t="s">
        <v>1226</v>
      </c>
      <c r="F73" s="19" t="s">
        <v>708</v>
      </c>
      <c r="G73" s="12" t="s">
        <v>84</v>
      </c>
      <c r="H73" s="19" t="s">
        <v>627</v>
      </c>
      <c r="I73" s="19" t="s">
        <v>25</v>
      </c>
      <c r="J73" s="12" t="s">
        <v>1227</v>
      </c>
      <c r="K73" s="12" t="s">
        <v>86</v>
      </c>
      <c r="L73" s="19" t="s">
        <v>1228</v>
      </c>
      <c r="M73" s="19" t="s">
        <v>1094</v>
      </c>
      <c r="N73" s="19" t="s">
        <v>28</v>
      </c>
      <c r="O73" s="12" t="s">
        <v>78</v>
      </c>
      <c r="P73" s="20">
        <v>81000</v>
      </c>
      <c r="Q73" s="21">
        <v>8000</v>
      </c>
      <c r="R73" s="21">
        <v>8000</v>
      </c>
      <c r="S73" s="22">
        <f t="shared" si="1"/>
        <v>648000000</v>
      </c>
      <c r="T73" s="19" t="s">
        <v>1663</v>
      </c>
      <c r="U73" s="19" t="s">
        <v>31</v>
      </c>
      <c r="V73" s="23" t="s">
        <v>1728</v>
      </c>
    </row>
    <row r="74" spans="1:22" s="1" customFormat="1" ht="60" x14ac:dyDescent="0.25">
      <c r="A74" s="12">
        <v>329</v>
      </c>
      <c r="B74" s="18" t="s">
        <v>233</v>
      </c>
      <c r="C74" s="12">
        <f>VLOOKUP(B74,[1]PL1!A$9:AP$1509,4,1)</f>
        <v>197</v>
      </c>
      <c r="D74" s="12" t="s">
        <v>22</v>
      </c>
      <c r="E74" s="19" t="s">
        <v>1360</v>
      </c>
      <c r="F74" s="19" t="s">
        <v>708</v>
      </c>
      <c r="G74" s="12" t="s">
        <v>49</v>
      </c>
      <c r="H74" s="19" t="s">
        <v>50</v>
      </c>
      <c r="I74" s="19" t="s">
        <v>45</v>
      </c>
      <c r="J74" s="12" t="s">
        <v>477</v>
      </c>
      <c r="K74" s="12" t="s">
        <v>86</v>
      </c>
      <c r="L74" s="19" t="s">
        <v>1517</v>
      </c>
      <c r="M74" s="19" t="s">
        <v>473</v>
      </c>
      <c r="N74" s="19" t="s">
        <v>28</v>
      </c>
      <c r="O74" s="12" t="s">
        <v>46</v>
      </c>
      <c r="P74" s="20">
        <v>500</v>
      </c>
      <c r="Q74" s="21">
        <v>38400</v>
      </c>
      <c r="R74" s="21">
        <v>38400</v>
      </c>
      <c r="S74" s="22">
        <f t="shared" si="1"/>
        <v>19200000</v>
      </c>
      <c r="T74" s="19" t="s">
        <v>474</v>
      </c>
      <c r="U74" s="19" t="s">
        <v>67</v>
      </c>
      <c r="V74" s="23" t="s">
        <v>1683</v>
      </c>
    </row>
    <row r="75" spans="1:22" s="1" customFormat="1" ht="105" x14ac:dyDescent="0.25">
      <c r="A75" s="12">
        <v>330</v>
      </c>
      <c r="B75" s="18" t="s">
        <v>1252</v>
      </c>
      <c r="C75" s="12">
        <f>VLOOKUP(B75,[1]PL1!A$9:AP$1509,4,1)</f>
        <v>35</v>
      </c>
      <c r="D75" s="12" t="s">
        <v>41</v>
      </c>
      <c r="E75" s="19" t="s">
        <v>521</v>
      </c>
      <c r="F75" s="19" t="s">
        <v>270</v>
      </c>
      <c r="G75" s="12" t="s">
        <v>113</v>
      </c>
      <c r="H75" s="19" t="s">
        <v>522</v>
      </c>
      <c r="I75" s="19" t="s">
        <v>25</v>
      </c>
      <c r="J75" s="12" t="s">
        <v>498</v>
      </c>
      <c r="K75" s="12" t="s">
        <v>86</v>
      </c>
      <c r="L75" s="19" t="s">
        <v>523</v>
      </c>
      <c r="M75" s="19" t="s">
        <v>508</v>
      </c>
      <c r="N75" s="19" t="s">
        <v>28</v>
      </c>
      <c r="O75" s="12" t="s">
        <v>166</v>
      </c>
      <c r="P75" s="20">
        <v>45000</v>
      </c>
      <c r="Q75" s="21">
        <v>3700</v>
      </c>
      <c r="R75" s="21">
        <v>2478</v>
      </c>
      <c r="S75" s="22">
        <f t="shared" si="1"/>
        <v>111510000</v>
      </c>
      <c r="T75" s="19" t="s">
        <v>500</v>
      </c>
      <c r="U75" s="19" t="s">
        <v>31</v>
      </c>
      <c r="V75" s="23" t="s">
        <v>1703</v>
      </c>
    </row>
    <row r="76" spans="1:22" s="1" customFormat="1" ht="105" x14ac:dyDescent="0.25">
      <c r="A76" s="12">
        <v>331</v>
      </c>
      <c r="B76" s="18" t="s">
        <v>47</v>
      </c>
      <c r="C76" s="12">
        <f>VLOOKUP(B76,[1]PL1!A$9:AP$1509,4,1)</f>
        <v>35</v>
      </c>
      <c r="D76" s="12" t="s">
        <v>22</v>
      </c>
      <c r="E76" s="19" t="s">
        <v>1361</v>
      </c>
      <c r="F76" s="19" t="s">
        <v>270</v>
      </c>
      <c r="G76" s="12" t="s">
        <v>94</v>
      </c>
      <c r="H76" s="19" t="s">
        <v>91</v>
      </c>
      <c r="I76" s="19" t="s">
        <v>25</v>
      </c>
      <c r="J76" s="12" t="s">
        <v>149</v>
      </c>
      <c r="K76" s="12" t="s">
        <v>86</v>
      </c>
      <c r="L76" s="19" t="s">
        <v>1550</v>
      </c>
      <c r="M76" s="19" t="s">
        <v>178</v>
      </c>
      <c r="N76" s="19" t="s">
        <v>28</v>
      </c>
      <c r="O76" s="12" t="s">
        <v>29</v>
      </c>
      <c r="P76" s="20">
        <v>55000</v>
      </c>
      <c r="Q76" s="21">
        <v>3150</v>
      </c>
      <c r="R76" s="21">
        <v>1590</v>
      </c>
      <c r="S76" s="22">
        <f t="shared" si="1"/>
        <v>87450000</v>
      </c>
      <c r="T76" s="19" t="s">
        <v>1659</v>
      </c>
      <c r="U76" s="19" t="s">
        <v>31</v>
      </c>
      <c r="V76" s="23" t="s">
        <v>1709</v>
      </c>
    </row>
    <row r="77" spans="1:22" s="1" customFormat="1" ht="75" x14ac:dyDescent="0.25">
      <c r="A77" s="12">
        <v>335</v>
      </c>
      <c r="B77" s="18" t="s">
        <v>1301</v>
      </c>
      <c r="C77" s="12">
        <f>VLOOKUP(B77,[1]PL1!A$9:AP$1509,4,1)</f>
        <v>96</v>
      </c>
      <c r="D77" s="12" t="s">
        <v>22</v>
      </c>
      <c r="E77" s="19" t="s">
        <v>1362</v>
      </c>
      <c r="F77" s="19" t="s">
        <v>404</v>
      </c>
      <c r="G77" s="12" t="s">
        <v>148</v>
      </c>
      <c r="H77" s="19" t="s">
        <v>53</v>
      </c>
      <c r="I77" s="19" t="s">
        <v>25</v>
      </c>
      <c r="J77" s="12" t="s">
        <v>149</v>
      </c>
      <c r="K77" s="12" t="s">
        <v>86</v>
      </c>
      <c r="L77" s="19" t="s">
        <v>1630</v>
      </c>
      <c r="M77" s="19" t="s">
        <v>1631</v>
      </c>
      <c r="N77" s="19" t="s">
        <v>28</v>
      </c>
      <c r="O77" s="12" t="s">
        <v>29</v>
      </c>
      <c r="P77" s="20">
        <v>122000</v>
      </c>
      <c r="Q77" s="21">
        <v>700</v>
      </c>
      <c r="R77" s="21">
        <v>399</v>
      </c>
      <c r="S77" s="22">
        <f t="shared" si="1"/>
        <v>48678000</v>
      </c>
      <c r="T77" s="19" t="s">
        <v>726</v>
      </c>
      <c r="U77" s="19" t="s">
        <v>31</v>
      </c>
      <c r="V77" s="23" t="s">
        <v>1757</v>
      </c>
    </row>
    <row r="78" spans="1:22" s="1" customFormat="1" ht="90" x14ac:dyDescent="0.25">
      <c r="A78" s="12">
        <v>336</v>
      </c>
      <c r="B78" s="18" t="s">
        <v>1302</v>
      </c>
      <c r="C78" s="12">
        <f>VLOOKUP(B78,[1]PL1!A$9:AP$1509,4,1)</f>
        <v>98</v>
      </c>
      <c r="D78" s="12" t="s">
        <v>22</v>
      </c>
      <c r="E78" s="19" t="s">
        <v>1363</v>
      </c>
      <c r="F78" s="19" t="s">
        <v>406</v>
      </c>
      <c r="G78" s="12" t="s">
        <v>349</v>
      </c>
      <c r="H78" s="19" t="s">
        <v>106</v>
      </c>
      <c r="I78" s="19" t="s">
        <v>25</v>
      </c>
      <c r="J78" s="12" t="s">
        <v>402</v>
      </c>
      <c r="K78" s="12" t="s">
        <v>86</v>
      </c>
      <c r="L78" s="19" t="s">
        <v>1586</v>
      </c>
      <c r="M78" s="19" t="s">
        <v>393</v>
      </c>
      <c r="N78" s="19" t="s">
        <v>28</v>
      </c>
      <c r="O78" s="12" t="s">
        <v>29</v>
      </c>
      <c r="P78" s="20">
        <v>1000500</v>
      </c>
      <c r="Q78" s="21">
        <v>80</v>
      </c>
      <c r="R78" s="21">
        <v>38</v>
      </c>
      <c r="S78" s="22">
        <f t="shared" si="1"/>
        <v>38019000</v>
      </c>
      <c r="T78" s="19" t="s">
        <v>393</v>
      </c>
      <c r="U78" s="19" t="s">
        <v>67</v>
      </c>
      <c r="V78" s="23" t="s">
        <v>1733</v>
      </c>
    </row>
    <row r="79" spans="1:22" s="1" customFormat="1" ht="90" x14ac:dyDescent="0.25">
      <c r="A79" s="12">
        <v>339</v>
      </c>
      <c r="B79" s="18" t="s">
        <v>899</v>
      </c>
      <c r="C79" s="12">
        <f>VLOOKUP(B79,[1]PL1!A$9:AP$1509,4,1)</f>
        <v>97</v>
      </c>
      <c r="D79" s="12" t="s">
        <v>22</v>
      </c>
      <c r="E79" s="19" t="s">
        <v>407</v>
      </c>
      <c r="F79" s="19" t="s">
        <v>407</v>
      </c>
      <c r="G79" s="12" t="s">
        <v>121</v>
      </c>
      <c r="H79" s="19" t="s">
        <v>106</v>
      </c>
      <c r="I79" s="19" t="s">
        <v>25</v>
      </c>
      <c r="J79" s="12" t="s">
        <v>408</v>
      </c>
      <c r="K79" s="12" t="s">
        <v>86</v>
      </c>
      <c r="L79" s="19" t="s">
        <v>409</v>
      </c>
      <c r="M79" s="19" t="s">
        <v>393</v>
      </c>
      <c r="N79" s="19" t="s">
        <v>28</v>
      </c>
      <c r="O79" s="12" t="s">
        <v>29</v>
      </c>
      <c r="P79" s="20">
        <v>1172000</v>
      </c>
      <c r="Q79" s="21">
        <v>160</v>
      </c>
      <c r="R79" s="21">
        <v>54</v>
      </c>
      <c r="S79" s="22">
        <f t="shared" si="1"/>
        <v>63288000</v>
      </c>
      <c r="T79" s="19" t="s">
        <v>393</v>
      </c>
      <c r="U79" s="19" t="s">
        <v>67</v>
      </c>
      <c r="V79" s="23" t="s">
        <v>1733</v>
      </c>
    </row>
    <row r="80" spans="1:22" s="1" customFormat="1" ht="60" x14ac:dyDescent="0.25">
      <c r="A80" s="12">
        <v>343</v>
      </c>
      <c r="B80" s="18" t="s">
        <v>1150</v>
      </c>
      <c r="C80" s="12">
        <f>VLOOKUP(B80,[1]PL1!A$9:AP$1509,4,1)</f>
        <v>231</v>
      </c>
      <c r="D80" s="12" t="s">
        <v>22</v>
      </c>
      <c r="E80" s="19" t="s">
        <v>1364</v>
      </c>
      <c r="F80" s="19" t="s">
        <v>410</v>
      </c>
      <c r="G80" s="12" t="s">
        <v>1795</v>
      </c>
      <c r="H80" s="19" t="s">
        <v>80</v>
      </c>
      <c r="I80" s="19" t="s">
        <v>81</v>
      </c>
      <c r="J80" s="12" t="s">
        <v>1477</v>
      </c>
      <c r="K80" s="12" t="s">
        <v>86</v>
      </c>
      <c r="L80" s="19" t="s">
        <v>1602</v>
      </c>
      <c r="M80" s="19" t="s">
        <v>692</v>
      </c>
      <c r="N80" s="19" t="s">
        <v>28</v>
      </c>
      <c r="O80" s="12" t="s">
        <v>65</v>
      </c>
      <c r="P80" s="20">
        <v>3650</v>
      </c>
      <c r="Q80" s="21">
        <v>4500</v>
      </c>
      <c r="R80" s="21">
        <v>1995</v>
      </c>
      <c r="S80" s="22">
        <f t="shared" si="1"/>
        <v>7281750</v>
      </c>
      <c r="T80" s="19" t="s">
        <v>692</v>
      </c>
      <c r="U80" s="19" t="s">
        <v>67</v>
      </c>
      <c r="V80" s="23" t="s">
        <v>1743</v>
      </c>
    </row>
    <row r="81" spans="1:22" s="1" customFormat="1" ht="105" x14ac:dyDescent="0.25">
      <c r="A81" s="12">
        <v>348</v>
      </c>
      <c r="B81" s="18" t="s">
        <v>1280</v>
      </c>
      <c r="C81" s="12">
        <f>VLOOKUP(B81,[1]PL1!A$9:AP$1509,4,1)</f>
        <v>231</v>
      </c>
      <c r="D81" s="12" t="s">
        <v>48</v>
      </c>
      <c r="E81" s="19" t="s">
        <v>1230</v>
      </c>
      <c r="F81" s="19" t="s">
        <v>410</v>
      </c>
      <c r="G81" s="12" t="s">
        <v>780</v>
      </c>
      <c r="H81" s="19" t="s">
        <v>703</v>
      </c>
      <c r="I81" s="19" t="s">
        <v>45</v>
      </c>
      <c r="J81" s="12" t="s">
        <v>1478</v>
      </c>
      <c r="K81" s="12" t="s">
        <v>92</v>
      </c>
      <c r="L81" s="19" t="s">
        <v>1231</v>
      </c>
      <c r="M81" s="19" t="s">
        <v>1571</v>
      </c>
      <c r="N81" s="19" t="s">
        <v>225</v>
      </c>
      <c r="O81" s="12" t="s">
        <v>95</v>
      </c>
      <c r="P81" s="20">
        <v>500</v>
      </c>
      <c r="Q81" s="21">
        <v>156000</v>
      </c>
      <c r="R81" s="21">
        <v>51030</v>
      </c>
      <c r="S81" s="22">
        <f t="shared" si="1"/>
        <v>25515000</v>
      </c>
      <c r="T81" s="19" t="s">
        <v>1663</v>
      </c>
      <c r="U81" s="19" t="s">
        <v>31</v>
      </c>
      <c r="V81" s="23" t="s">
        <v>1728</v>
      </c>
    </row>
    <row r="82" spans="1:22" s="1" customFormat="1" ht="150" x14ac:dyDescent="0.25">
      <c r="A82" s="12">
        <v>356</v>
      </c>
      <c r="B82" s="18" t="s">
        <v>1062</v>
      </c>
      <c r="C82" s="12">
        <f>VLOOKUP(B82,[1]PL1!A$9:AP$1509,4,1)</f>
        <v>225</v>
      </c>
      <c r="D82" s="12" t="s">
        <v>44</v>
      </c>
      <c r="E82" s="19" t="s">
        <v>1186</v>
      </c>
      <c r="F82" s="19" t="s">
        <v>1187</v>
      </c>
      <c r="G82" s="12" t="s">
        <v>42</v>
      </c>
      <c r="H82" s="19" t="s">
        <v>53</v>
      </c>
      <c r="I82" s="19" t="s">
        <v>25</v>
      </c>
      <c r="J82" s="12" t="s">
        <v>112</v>
      </c>
      <c r="K82" s="12" t="s">
        <v>86</v>
      </c>
      <c r="L82" s="19" t="s">
        <v>1188</v>
      </c>
      <c r="M82" s="19" t="s">
        <v>1639</v>
      </c>
      <c r="N82" s="19" t="s">
        <v>28</v>
      </c>
      <c r="O82" s="12" t="s">
        <v>29</v>
      </c>
      <c r="P82" s="20">
        <v>69300</v>
      </c>
      <c r="Q82" s="21">
        <v>6195</v>
      </c>
      <c r="R82" s="21">
        <v>4040</v>
      </c>
      <c r="S82" s="22">
        <f t="shared" si="1"/>
        <v>279972000</v>
      </c>
      <c r="T82" s="19" t="s">
        <v>1675</v>
      </c>
      <c r="U82" s="19" t="s">
        <v>31</v>
      </c>
      <c r="V82" s="23" t="s">
        <v>1761</v>
      </c>
    </row>
    <row r="83" spans="1:22" s="1" customFormat="1" ht="105" x14ac:dyDescent="0.25">
      <c r="A83" s="12">
        <v>357</v>
      </c>
      <c r="B83" s="18" t="s">
        <v>985</v>
      </c>
      <c r="C83" s="12">
        <f>VLOOKUP(B83,[1]PL1!A$9:AP$1509,4,1)</f>
        <v>223</v>
      </c>
      <c r="D83" s="12" t="s">
        <v>44</v>
      </c>
      <c r="E83" s="19" t="s">
        <v>843</v>
      </c>
      <c r="F83" s="19" t="s">
        <v>1784</v>
      </c>
      <c r="G83" s="12" t="s">
        <v>99</v>
      </c>
      <c r="H83" s="19" t="s">
        <v>522</v>
      </c>
      <c r="I83" s="19" t="s">
        <v>25</v>
      </c>
      <c r="J83" s="12" t="s">
        <v>144</v>
      </c>
      <c r="K83" s="12" t="s">
        <v>248</v>
      </c>
      <c r="L83" s="19" t="s">
        <v>844</v>
      </c>
      <c r="M83" s="19" t="s">
        <v>791</v>
      </c>
      <c r="N83" s="19" t="s">
        <v>28</v>
      </c>
      <c r="O83" s="12" t="s">
        <v>166</v>
      </c>
      <c r="P83" s="20">
        <v>8800</v>
      </c>
      <c r="Q83" s="21">
        <v>1200</v>
      </c>
      <c r="R83" s="21">
        <v>1100</v>
      </c>
      <c r="S83" s="22">
        <f t="shared" si="1"/>
        <v>9680000</v>
      </c>
      <c r="T83" s="19" t="s">
        <v>838</v>
      </c>
      <c r="U83" s="19" t="s">
        <v>31</v>
      </c>
      <c r="V83" s="23" t="s">
        <v>1721</v>
      </c>
    </row>
    <row r="84" spans="1:22" s="1" customFormat="1" ht="90" x14ac:dyDescent="0.25">
      <c r="A84" s="12">
        <v>359</v>
      </c>
      <c r="B84" s="18" t="s">
        <v>1229</v>
      </c>
      <c r="C84" s="12">
        <f>VLOOKUP(B84,[1]PL1!A$9:AP$1509,4,1)</f>
        <v>603</v>
      </c>
      <c r="D84" s="12" t="s">
        <v>22</v>
      </c>
      <c r="E84" s="19" t="s">
        <v>1045</v>
      </c>
      <c r="F84" s="19" t="s">
        <v>1046</v>
      </c>
      <c r="G84" s="12" t="s">
        <v>1366</v>
      </c>
      <c r="H84" s="19" t="s">
        <v>1367</v>
      </c>
      <c r="I84" s="19" t="s">
        <v>62</v>
      </c>
      <c r="J84" s="12" t="s">
        <v>560</v>
      </c>
      <c r="K84" s="12" t="s">
        <v>86</v>
      </c>
      <c r="L84" s="19" t="s">
        <v>1047</v>
      </c>
      <c r="M84" s="19" t="s">
        <v>623</v>
      </c>
      <c r="N84" s="19" t="s">
        <v>28</v>
      </c>
      <c r="O84" s="12" t="s">
        <v>258</v>
      </c>
      <c r="P84" s="20">
        <v>1550</v>
      </c>
      <c r="Q84" s="21">
        <v>25000</v>
      </c>
      <c r="R84" s="21">
        <v>10000</v>
      </c>
      <c r="S84" s="22">
        <f t="shared" si="1"/>
        <v>15500000</v>
      </c>
      <c r="T84" s="19" t="s">
        <v>1650</v>
      </c>
      <c r="U84" s="19" t="s">
        <v>31</v>
      </c>
      <c r="V84" s="23" t="s">
        <v>1682</v>
      </c>
    </row>
    <row r="85" spans="1:22" s="1" customFormat="1" ht="60" x14ac:dyDescent="0.25">
      <c r="A85" s="12">
        <v>363</v>
      </c>
      <c r="B85" s="18" t="s">
        <v>1303</v>
      </c>
      <c r="C85" s="12">
        <f>VLOOKUP(B85,[1]PL1!A$9:AP$1509,4,1)</f>
        <v>903</v>
      </c>
      <c r="D85" s="12" t="s">
        <v>22</v>
      </c>
      <c r="E85" s="19" t="s">
        <v>120</v>
      </c>
      <c r="F85" s="19" t="s">
        <v>1767</v>
      </c>
      <c r="G85" s="12" t="s">
        <v>121</v>
      </c>
      <c r="H85" s="19" t="s">
        <v>122</v>
      </c>
      <c r="I85" s="19" t="s">
        <v>25</v>
      </c>
      <c r="J85" s="12" t="s">
        <v>123</v>
      </c>
      <c r="K85" s="12" t="s">
        <v>86</v>
      </c>
      <c r="L85" s="19" t="s">
        <v>124</v>
      </c>
      <c r="M85" s="19" t="s">
        <v>119</v>
      </c>
      <c r="N85" s="19" t="s">
        <v>28</v>
      </c>
      <c r="O85" s="12" t="s">
        <v>29</v>
      </c>
      <c r="P85" s="20">
        <v>456800</v>
      </c>
      <c r="Q85" s="21">
        <v>168</v>
      </c>
      <c r="R85" s="21">
        <v>105</v>
      </c>
      <c r="S85" s="22">
        <f t="shared" si="1"/>
        <v>47964000</v>
      </c>
      <c r="T85" s="19" t="s">
        <v>119</v>
      </c>
      <c r="U85" s="19" t="s">
        <v>67</v>
      </c>
      <c r="V85" s="23" t="s">
        <v>1681</v>
      </c>
    </row>
    <row r="86" spans="1:22" s="1" customFormat="1" ht="90" x14ac:dyDescent="0.25">
      <c r="A86" s="12">
        <v>364</v>
      </c>
      <c r="B86" s="18" t="s">
        <v>1185</v>
      </c>
      <c r="C86" s="12">
        <f>VLOOKUP(B86,[1]PL1!A$9:AP$1509,4,1)</f>
        <v>288</v>
      </c>
      <c r="D86" s="12" t="s">
        <v>22</v>
      </c>
      <c r="E86" s="19" t="s">
        <v>1054</v>
      </c>
      <c r="F86" s="19" t="s">
        <v>298</v>
      </c>
      <c r="G86" s="12" t="s">
        <v>90</v>
      </c>
      <c r="H86" s="19" t="s">
        <v>299</v>
      </c>
      <c r="I86" s="19" t="s">
        <v>196</v>
      </c>
      <c r="J86" s="12" t="s">
        <v>842</v>
      </c>
      <c r="K86" s="12" t="s">
        <v>86</v>
      </c>
      <c r="L86" s="19" t="s">
        <v>1055</v>
      </c>
      <c r="M86" s="19" t="s">
        <v>1053</v>
      </c>
      <c r="N86" s="19" t="s">
        <v>28</v>
      </c>
      <c r="O86" s="12" t="s">
        <v>29</v>
      </c>
      <c r="P86" s="20">
        <v>25600</v>
      </c>
      <c r="Q86" s="21">
        <v>3000</v>
      </c>
      <c r="R86" s="21">
        <v>1150</v>
      </c>
      <c r="S86" s="22">
        <f t="shared" si="1"/>
        <v>29440000</v>
      </c>
      <c r="T86" s="19" t="s">
        <v>1053</v>
      </c>
      <c r="U86" s="19" t="s">
        <v>67</v>
      </c>
      <c r="V86" s="23" t="s">
        <v>1727</v>
      </c>
    </row>
    <row r="87" spans="1:22" s="1" customFormat="1" ht="75" x14ac:dyDescent="0.25">
      <c r="A87" s="12">
        <v>365</v>
      </c>
      <c r="B87" s="18" t="s">
        <v>1304</v>
      </c>
      <c r="C87" s="12">
        <f>VLOOKUP(B87,[1]PL1!A$9:AP$1509,4,1)</f>
        <v>288</v>
      </c>
      <c r="D87" s="12" t="s">
        <v>22</v>
      </c>
      <c r="E87" s="19" t="s">
        <v>891</v>
      </c>
      <c r="F87" s="19" t="s">
        <v>298</v>
      </c>
      <c r="G87" s="12" t="s">
        <v>113</v>
      </c>
      <c r="H87" s="19" t="s">
        <v>299</v>
      </c>
      <c r="I87" s="19" t="s">
        <v>196</v>
      </c>
      <c r="J87" s="12" t="s">
        <v>892</v>
      </c>
      <c r="K87" s="12" t="s">
        <v>86</v>
      </c>
      <c r="L87" s="19" t="s">
        <v>893</v>
      </c>
      <c r="M87" s="19" t="s">
        <v>429</v>
      </c>
      <c r="N87" s="19" t="s">
        <v>28</v>
      </c>
      <c r="O87" s="12" t="s">
        <v>29</v>
      </c>
      <c r="P87" s="20">
        <v>6200</v>
      </c>
      <c r="Q87" s="21">
        <v>6000</v>
      </c>
      <c r="R87" s="21">
        <v>6000</v>
      </c>
      <c r="S87" s="22">
        <f t="shared" si="1"/>
        <v>37200000</v>
      </c>
      <c r="T87" s="19" t="s">
        <v>889</v>
      </c>
      <c r="U87" s="19" t="s">
        <v>31</v>
      </c>
      <c r="V87" s="23" t="s">
        <v>1750</v>
      </c>
    </row>
    <row r="88" spans="1:22" s="1" customFormat="1" ht="90" x14ac:dyDescent="0.25">
      <c r="A88" s="12">
        <v>368</v>
      </c>
      <c r="B88" s="18" t="s">
        <v>1024</v>
      </c>
      <c r="C88" s="12">
        <f>VLOOKUP(B88,[1]PL1!A$9:AP$1509,4,1)</f>
        <v>602</v>
      </c>
      <c r="D88" s="12" t="s">
        <v>22</v>
      </c>
      <c r="E88" s="19" t="s">
        <v>1164</v>
      </c>
      <c r="F88" s="19" t="s">
        <v>298</v>
      </c>
      <c r="G88" s="12" t="s">
        <v>1368</v>
      </c>
      <c r="H88" s="19" t="s">
        <v>70</v>
      </c>
      <c r="I88" s="19" t="s">
        <v>62</v>
      </c>
      <c r="J88" s="12" t="s">
        <v>1165</v>
      </c>
      <c r="K88" s="12">
        <v>36</v>
      </c>
      <c r="L88" s="19" t="s">
        <v>1166</v>
      </c>
      <c r="M88" s="19" t="s">
        <v>1558</v>
      </c>
      <c r="N88" s="19" t="s">
        <v>28</v>
      </c>
      <c r="O88" s="12" t="s">
        <v>46</v>
      </c>
      <c r="P88" s="20">
        <v>5200</v>
      </c>
      <c r="Q88" s="21">
        <v>69000</v>
      </c>
      <c r="R88" s="21">
        <v>52500</v>
      </c>
      <c r="S88" s="22">
        <f t="shared" si="1"/>
        <v>273000000</v>
      </c>
      <c r="T88" s="19" t="s">
        <v>992</v>
      </c>
      <c r="U88" s="19" t="s">
        <v>31</v>
      </c>
      <c r="V88" s="23" t="s">
        <v>1717</v>
      </c>
    </row>
    <row r="89" spans="1:22" s="1" customFormat="1" ht="105" x14ac:dyDescent="0.25">
      <c r="A89" s="12">
        <v>371</v>
      </c>
      <c r="B89" s="18" t="s">
        <v>1044</v>
      </c>
      <c r="C89" s="12">
        <f>VLOOKUP(B89,[1]PL1!A$9:AP$1509,4,1)</f>
        <v>198</v>
      </c>
      <c r="D89" s="12" t="s">
        <v>48</v>
      </c>
      <c r="E89" s="19" t="s">
        <v>1172</v>
      </c>
      <c r="F89" s="19" t="s">
        <v>1173</v>
      </c>
      <c r="G89" s="12" t="s">
        <v>49</v>
      </c>
      <c r="H89" s="19" t="s">
        <v>50</v>
      </c>
      <c r="I89" s="19" t="s">
        <v>45</v>
      </c>
      <c r="J89" s="12" t="s">
        <v>477</v>
      </c>
      <c r="K89" s="12" t="s">
        <v>92</v>
      </c>
      <c r="L89" s="19" t="s">
        <v>1174</v>
      </c>
      <c r="M89" s="19" t="s">
        <v>1175</v>
      </c>
      <c r="N89" s="19" t="s">
        <v>714</v>
      </c>
      <c r="O89" s="12" t="s">
        <v>46</v>
      </c>
      <c r="P89" s="20">
        <v>100</v>
      </c>
      <c r="Q89" s="21">
        <v>69000</v>
      </c>
      <c r="R89" s="21">
        <v>63000</v>
      </c>
      <c r="S89" s="22">
        <f t="shared" si="1"/>
        <v>6300000</v>
      </c>
      <c r="T89" s="19" t="s">
        <v>1651</v>
      </c>
      <c r="U89" s="19" t="s">
        <v>31</v>
      </c>
      <c r="V89" s="23" t="s">
        <v>1684</v>
      </c>
    </row>
    <row r="90" spans="1:22" s="1" customFormat="1" ht="90" x14ac:dyDescent="0.25">
      <c r="A90" s="12">
        <v>377</v>
      </c>
      <c r="B90" s="18" t="s">
        <v>890</v>
      </c>
      <c r="C90" s="12">
        <f>VLOOKUP(B90,[1]PL1!A$9:AP$1509,4,1)</f>
        <v>77</v>
      </c>
      <c r="D90" s="12" t="s">
        <v>22</v>
      </c>
      <c r="E90" s="19" t="s">
        <v>411</v>
      </c>
      <c r="F90" s="19" t="s">
        <v>411</v>
      </c>
      <c r="G90" s="12" t="s">
        <v>412</v>
      </c>
      <c r="H90" s="19" t="s">
        <v>106</v>
      </c>
      <c r="I90" s="19" t="s">
        <v>25</v>
      </c>
      <c r="J90" s="12" t="s">
        <v>107</v>
      </c>
      <c r="K90" s="12" t="s">
        <v>86</v>
      </c>
      <c r="L90" s="19" t="s">
        <v>413</v>
      </c>
      <c r="M90" s="19" t="s">
        <v>393</v>
      </c>
      <c r="N90" s="19" t="s">
        <v>28</v>
      </c>
      <c r="O90" s="12" t="s">
        <v>29</v>
      </c>
      <c r="P90" s="20">
        <v>128200</v>
      </c>
      <c r="Q90" s="21">
        <v>650</v>
      </c>
      <c r="R90" s="21">
        <v>248</v>
      </c>
      <c r="S90" s="22">
        <f t="shared" si="1"/>
        <v>31793600</v>
      </c>
      <c r="T90" s="19" t="s">
        <v>393</v>
      </c>
      <c r="U90" s="19" t="s">
        <v>67</v>
      </c>
      <c r="V90" s="23" t="s">
        <v>1733</v>
      </c>
    </row>
    <row r="91" spans="1:22" s="1" customFormat="1" ht="210" x14ac:dyDescent="0.25">
      <c r="A91" s="12">
        <v>381</v>
      </c>
      <c r="B91" s="18" t="s">
        <v>1139</v>
      </c>
      <c r="C91" s="12">
        <f>VLOOKUP(B91,[1]PL1!A$9:AP$1509,4,1)</f>
        <v>654</v>
      </c>
      <c r="D91" s="12" t="s">
        <v>22</v>
      </c>
      <c r="E91" s="19" t="s">
        <v>1371</v>
      </c>
      <c r="F91" s="19" t="s">
        <v>1370</v>
      </c>
      <c r="G91" s="12" t="s">
        <v>1800</v>
      </c>
      <c r="H91" s="19" t="s">
        <v>61</v>
      </c>
      <c r="I91" s="19" t="s">
        <v>62</v>
      </c>
      <c r="J91" s="12" t="s">
        <v>63</v>
      </c>
      <c r="K91" s="12" t="s">
        <v>86</v>
      </c>
      <c r="L91" s="19" t="s">
        <v>64</v>
      </c>
      <c r="M91" s="19" t="s">
        <v>1542</v>
      </c>
      <c r="N91" s="19" t="s">
        <v>28</v>
      </c>
      <c r="O91" s="12" t="s">
        <v>65</v>
      </c>
      <c r="P91" s="20">
        <v>64170</v>
      </c>
      <c r="Q91" s="21">
        <v>37691</v>
      </c>
      <c r="R91" s="21">
        <v>18500</v>
      </c>
      <c r="S91" s="22">
        <f t="shared" si="1"/>
        <v>1187145000</v>
      </c>
      <c r="T91" s="19" t="s">
        <v>66</v>
      </c>
      <c r="U91" s="19" t="s">
        <v>67</v>
      </c>
      <c r="V91" s="23" t="s">
        <v>1697</v>
      </c>
    </row>
    <row r="92" spans="1:22" s="1" customFormat="1" ht="105" x14ac:dyDescent="0.25">
      <c r="A92" s="12">
        <v>383</v>
      </c>
      <c r="B92" s="18" t="s">
        <v>1140</v>
      </c>
      <c r="C92" s="12">
        <v>609</v>
      </c>
      <c r="D92" s="12" t="s">
        <v>22</v>
      </c>
      <c r="E92" s="19" t="s">
        <v>845</v>
      </c>
      <c r="F92" s="19" t="s">
        <v>846</v>
      </c>
      <c r="G92" s="12" t="s">
        <v>847</v>
      </c>
      <c r="H92" s="19" t="s">
        <v>848</v>
      </c>
      <c r="I92" s="19" t="s">
        <v>62</v>
      </c>
      <c r="J92" s="12" t="s">
        <v>375</v>
      </c>
      <c r="K92" s="12" t="s">
        <v>92</v>
      </c>
      <c r="L92" s="19" t="s">
        <v>849</v>
      </c>
      <c r="M92" s="19" t="s">
        <v>791</v>
      </c>
      <c r="N92" s="19" t="s">
        <v>28</v>
      </c>
      <c r="O92" s="12" t="s">
        <v>850</v>
      </c>
      <c r="P92" s="20">
        <v>300</v>
      </c>
      <c r="Q92" s="21">
        <v>34000</v>
      </c>
      <c r="R92" s="21">
        <v>24000</v>
      </c>
      <c r="S92" s="22">
        <v>7200000</v>
      </c>
      <c r="T92" s="19" t="s">
        <v>838</v>
      </c>
      <c r="U92" s="19" t="s">
        <v>31</v>
      </c>
      <c r="V92" s="23" t="s">
        <v>1721</v>
      </c>
    </row>
    <row r="93" spans="1:22" s="1" customFormat="1" ht="90" x14ac:dyDescent="0.25">
      <c r="A93" s="12">
        <v>402</v>
      </c>
      <c r="B93" s="18" t="s">
        <v>1284</v>
      </c>
      <c r="C93" s="12">
        <f>VLOOKUP(B93,[1]PL1!A$9:AP$1509,4,1)</f>
        <v>742</v>
      </c>
      <c r="D93" s="12" t="s">
        <v>22</v>
      </c>
      <c r="E93" s="19" t="s">
        <v>1372</v>
      </c>
      <c r="F93" s="19" t="s">
        <v>367</v>
      </c>
      <c r="G93" s="12" t="s">
        <v>368</v>
      </c>
      <c r="H93" s="19" t="s">
        <v>132</v>
      </c>
      <c r="I93" s="19" t="s">
        <v>45</v>
      </c>
      <c r="J93" s="12" t="s">
        <v>1480</v>
      </c>
      <c r="K93" s="12" t="s">
        <v>86</v>
      </c>
      <c r="L93" s="19" t="s">
        <v>1636</v>
      </c>
      <c r="M93" s="19" t="s">
        <v>812</v>
      </c>
      <c r="N93" s="19" t="s">
        <v>28</v>
      </c>
      <c r="O93" s="12" t="s">
        <v>38</v>
      </c>
      <c r="P93" s="20">
        <v>34400</v>
      </c>
      <c r="Q93" s="21">
        <v>1250</v>
      </c>
      <c r="R93" s="21">
        <v>725</v>
      </c>
      <c r="S93" s="22">
        <f t="shared" si="1"/>
        <v>24940000</v>
      </c>
      <c r="T93" s="19" t="s">
        <v>1102</v>
      </c>
      <c r="U93" s="19" t="s">
        <v>67</v>
      </c>
      <c r="V93" s="23" t="s">
        <v>1760</v>
      </c>
    </row>
    <row r="94" spans="1:22" s="1" customFormat="1" ht="105" x14ac:dyDescent="0.25">
      <c r="A94" s="12">
        <v>408</v>
      </c>
      <c r="B94" s="18" t="s">
        <v>1156</v>
      </c>
      <c r="C94" s="12">
        <f>VLOOKUP(B94,[1]PL1!A$9:AP$1509,4,1)</f>
        <v>967</v>
      </c>
      <c r="D94" s="12" t="s">
        <v>22</v>
      </c>
      <c r="E94" s="19" t="s">
        <v>1373</v>
      </c>
      <c r="F94" s="19" t="s">
        <v>1775</v>
      </c>
      <c r="G94" s="12" t="s">
        <v>766</v>
      </c>
      <c r="H94" s="19" t="s">
        <v>122</v>
      </c>
      <c r="I94" s="19" t="s">
        <v>25</v>
      </c>
      <c r="J94" s="12" t="s">
        <v>107</v>
      </c>
      <c r="K94" s="12" t="s">
        <v>86</v>
      </c>
      <c r="L94" s="19" t="s">
        <v>1543</v>
      </c>
      <c r="M94" s="19" t="s">
        <v>1255</v>
      </c>
      <c r="N94" s="19" t="s">
        <v>28</v>
      </c>
      <c r="O94" s="12" t="s">
        <v>29</v>
      </c>
      <c r="P94" s="20">
        <v>453100</v>
      </c>
      <c r="Q94" s="21">
        <v>540</v>
      </c>
      <c r="R94" s="21">
        <v>165</v>
      </c>
      <c r="S94" s="22">
        <f t="shared" si="1"/>
        <v>74761500</v>
      </c>
      <c r="T94" s="19" t="s">
        <v>1255</v>
      </c>
      <c r="U94" s="19" t="s">
        <v>67</v>
      </c>
      <c r="V94" s="23" t="s">
        <v>1699</v>
      </c>
    </row>
    <row r="95" spans="1:22" s="1" customFormat="1" ht="90" x14ac:dyDescent="0.25">
      <c r="A95" s="12">
        <v>410</v>
      </c>
      <c r="B95" s="18" t="s">
        <v>366</v>
      </c>
      <c r="C95" s="12">
        <f>VLOOKUP(B95,[1]PL1!A$9:AP$1509,4,1)</f>
        <v>79</v>
      </c>
      <c r="D95" s="12" t="s">
        <v>41</v>
      </c>
      <c r="E95" s="19" t="s">
        <v>1374</v>
      </c>
      <c r="F95" s="19" t="s">
        <v>271</v>
      </c>
      <c r="G95" s="12" t="s">
        <v>181</v>
      </c>
      <c r="H95" s="19" t="s">
        <v>91</v>
      </c>
      <c r="I95" s="19" t="s">
        <v>25</v>
      </c>
      <c r="J95" s="12" t="s">
        <v>107</v>
      </c>
      <c r="K95" s="12" t="s">
        <v>86</v>
      </c>
      <c r="L95" s="19" t="s">
        <v>1564</v>
      </c>
      <c r="M95" s="19" t="s">
        <v>623</v>
      </c>
      <c r="N95" s="19" t="s">
        <v>28</v>
      </c>
      <c r="O95" s="12" t="s">
        <v>29</v>
      </c>
      <c r="P95" s="20">
        <v>20000</v>
      </c>
      <c r="Q95" s="21">
        <v>6500</v>
      </c>
      <c r="R95" s="21">
        <v>1800</v>
      </c>
      <c r="S95" s="22">
        <f t="shared" si="1"/>
        <v>36000000</v>
      </c>
      <c r="T95" s="19" t="s">
        <v>1142</v>
      </c>
      <c r="U95" s="19" t="s">
        <v>31</v>
      </c>
      <c r="V95" s="23" t="s">
        <v>1725</v>
      </c>
    </row>
    <row r="96" spans="1:22" s="1" customFormat="1" ht="75" x14ac:dyDescent="0.25">
      <c r="A96" s="12">
        <v>411</v>
      </c>
      <c r="B96" s="18" t="s">
        <v>486</v>
      </c>
      <c r="C96" s="12">
        <f>VLOOKUP(B96,[1]PL1!A$9:AP$1509,4,1)</f>
        <v>893</v>
      </c>
      <c r="D96" s="12" t="s">
        <v>48</v>
      </c>
      <c r="E96" s="19" t="s">
        <v>1176</v>
      </c>
      <c r="F96" s="19" t="s">
        <v>272</v>
      </c>
      <c r="G96" s="12" t="s">
        <v>226</v>
      </c>
      <c r="H96" s="19" t="s">
        <v>106</v>
      </c>
      <c r="I96" s="19" t="s">
        <v>25</v>
      </c>
      <c r="J96" s="12" t="s">
        <v>107</v>
      </c>
      <c r="K96" s="12" t="s">
        <v>243</v>
      </c>
      <c r="L96" s="19" t="s">
        <v>1177</v>
      </c>
      <c r="M96" s="19" t="s">
        <v>1159</v>
      </c>
      <c r="N96" s="19" t="s">
        <v>151</v>
      </c>
      <c r="O96" s="12" t="s">
        <v>29</v>
      </c>
      <c r="P96" s="20">
        <v>152250</v>
      </c>
      <c r="Q96" s="21">
        <v>1260</v>
      </c>
      <c r="R96" s="21">
        <v>1260</v>
      </c>
      <c r="S96" s="22">
        <f t="shared" si="1"/>
        <v>191835000</v>
      </c>
      <c r="T96" s="19" t="s">
        <v>1825</v>
      </c>
      <c r="U96" s="19" t="s">
        <v>219</v>
      </c>
      <c r="V96" s="23" t="s">
        <v>1701</v>
      </c>
    </row>
    <row r="97" spans="1:22" s="1" customFormat="1" ht="75" x14ac:dyDescent="0.25">
      <c r="A97" s="12">
        <v>412</v>
      </c>
      <c r="B97" s="18" t="s">
        <v>430</v>
      </c>
      <c r="C97" s="12">
        <f>VLOOKUP(B97,[1]PL1!A$9:AP$1509,4,1)</f>
        <v>893</v>
      </c>
      <c r="D97" s="12" t="s">
        <v>48</v>
      </c>
      <c r="E97" s="19" t="s">
        <v>274</v>
      </c>
      <c r="F97" s="19" t="s">
        <v>272</v>
      </c>
      <c r="G97" s="12" t="s">
        <v>285</v>
      </c>
      <c r="H97" s="19" t="s">
        <v>132</v>
      </c>
      <c r="I97" s="19" t="s">
        <v>45</v>
      </c>
      <c r="J97" s="12" t="s">
        <v>275</v>
      </c>
      <c r="K97" s="12" t="s">
        <v>92</v>
      </c>
      <c r="L97" s="19" t="s">
        <v>276</v>
      </c>
      <c r="M97" s="19" t="s">
        <v>277</v>
      </c>
      <c r="N97" s="19" t="s">
        <v>278</v>
      </c>
      <c r="O97" s="12" t="s">
        <v>38</v>
      </c>
      <c r="P97" s="20">
        <v>4450</v>
      </c>
      <c r="Q97" s="21">
        <v>7720</v>
      </c>
      <c r="R97" s="21">
        <v>7720</v>
      </c>
      <c r="S97" s="22">
        <f t="shared" si="1"/>
        <v>34354000</v>
      </c>
      <c r="T97" s="19" t="s">
        <v>265</v>
      </c>
      <c r="U97" s="19" t="s">
        <v>219</v>
      </c>
      <c r="V97" s="23" t="s">
        <v>1735</v>
      </c>
    </row>
    <row r="98" spans="1:22" s="1" customFormat="1" ht="90" x14ac:dyDescent="0.25">
      <c r="A98" s="12">
        <v>413</v>
      </c>
      <c r="B98" s="18" t="s">
        <v>250</v>
      </c>
      <c r="C98" s="12">
        <f>VLOOKUP(B98,[1]PL1!A$9:AP$1509,4,1)</f>
        <v>37</v>
      </c>
      <c r="D98" s="12" t="s">
        <v>22</v>
      </c>
      <c r="E98" s="19" t="s">
        <v>251</v>
      </c>
      <c r="F98" s="19" t="s">
        <v>251</v>
      </c>
      <c r="G98" s="12" t="s">
        <v>181</v>
      </c>
      <c r="H98" s="19" t="s">
        <v>295</v>
      </c>
      <c r="I98" s="19" t="s">
        <v>25</v>
      </c>
      <c r="J98" s="12" t="s">
        <v>405</v>
      </c>
      <c r="K98" s="12" t="s">
        <v>86</v>
      </c>
      <c r="L98" s="19" t="s">
        <v>1637</v>
      </c>
      <c r="M98" s="19" t="s">
        <v>812</v>
      </c>
      <c r="N98" s="19" t="s">
        <v>28</v>
      </c>
      <c r="O98" s="12" t="s">
        <v>29</v>
      </c>
      <c r="P98" s="20">
        <v>250000</v>
      </c>
      <c r="Q98" s="21">
        <v>250</v>
      </c>
      <c r="R98" s="21">
        <v>98</v>
      </c>
      <c r="S98" s="22">
        <f t="shared" si="1"/>
        <v>24500000</v>
      </c>
      <c r="T98" s="19" t="s">
        <v>1102</v>
      </c>
      <c r="U98" s="19" t="s">
        <v>67</v>
      </c>
      <c r="V98" s="23" t="s">
        <v>1760</v>
      </c>
    </row>
    <row r="99" spans="1:22" s="1" customFormat="1" ht="90" x14ac:dyDescent="0.25">
      <c r="A99" s="12">
        <v>416</v>
      </c>
      <c r="B99" s="18" t="s">
        <v>1232</v>
      </c>
      <c r="C99" s="12">
        <f>VLOOKUP(B99,[1]PL1!A$9:AP$1509,4,1)</f>
        <v>37</v>
      </c>
      <c r="D99" s="12" t="s">
        <v>48</v>
      </c>
      <c r="E99" s="19" t="s">
        <v>371</v>
      </c>
      <c r="F99" s="19" t="s">
        <v>251</v>
      </c>
      <c r="G99" s="12" t="s">
        <v>372</v>
      </c>
      <c r="H99" s="19" t="s">
        <v>132</v>
      </c>
      <c r="I99" s="19" t="s">
        <v>45</v>
      </c>
      <c r="J99" s="12" t="s">
        <v>286</v>
      </c>
      <c r="K99" s="12" t="s">
        <v>86</v>
      </c>
      <c r="L99" s="19" t="s">
        <v>373</v>
      </c>
      <c r="M99" s="19" t="s">
        <v>374</v>
      </c>
      <c r="N99" s="19" t="s">
        <v>183</v>
      </c>
      <c r="O99" s="12" t="s">
        <v>38</v>
      </c>
      <c r="P99" s="20">
        <v>7200</v>
      </c>
      <c r="Q99" s="21">
        <v>9000</v>
      </c>
      <c r="R99" s="21">
        <v>8900</v>
      </c>
      <c r="S99" s="22">
        <f t="shared" si="1"/>
        <v>64080000</v>
      </c>
      <c r="T99" s="19" t="s">
        <v>1655</v>
      </c>
      <c r="U99" s="19" t="s">
        <v>31</v>
      </c>
      <c r="V99" s="23" t="s">
        <v>1688</v>
      </c>
    </row>
    <row r="100" spans="1:22" s="1" customFormat="1" ht="60" x14ac:dyDescent="0.25">
      <c r="A100" s="12">
        <v>419</v>
      </c>
      <c r="B100" s="18" t="s">
        <v>957</v>
      </c>
      <c r="C100" s="12">
        <f>VLOOKUP(B100,[1]PL1!A$9:AP$1509,4,1)</f>
        <v>547</v>
      </c>
      <c r="D100" s="12" t="s">
        <v>22</v>
      </c>
      <c r="E100" s="19" t="s">
        <v>1375</v>
      </c>
      <c r="F100" s="19" t="s">
        <v>1063</v>
      </c>
      <c r="G100" s="12" t="s">
        <v>1811</v>
      </c>
      <c r="H100" s="19" t="s">
        <v>106</v>
      </c>
      <c r="I100" s="19" t="s">
        <v>25</v>
      </c>
      <c r="J100" s="12" t="s">
        <v>1481</v>
      </c>
      <c r="K100" s="12" t="s">
        <v>86</v>
      </c>
      <c r="L100" s="19" t="s">
        <v>1603</v>
      </c>
      <c r="M100" s="19" t="s">
        <v>692</v>
      </c>
      <c r="N100" s="19" t="s">
        <v>28</v>
      </c>
      <c r="O100" s="12" t="s">
        <v>29</v>
      </c>
      <c r="P100" s="20">
        <v>39000</v>
      </c>
      <c r="Q100" s="21">
        <v>918</v>
      </c>
      <c r="R100" s="21">
        <v>630</v>
      </c>
      <c r="S100" s="22">
        <f t="shared" si="1"/>
        <v>24570000</v>
      </c>
      <c r="T100" s="19" t="s">
        <v>692</v>
      </c>
      <c r="U100" s="19" t="s">
        <v>67</v>
      </c>
      <c r="V100" s="23" t="s">
        <v>1743</v>
      </c>
    </row>
    <row r="101" spans="1:22" s="1" customFormat="1" ht="225" x14ac:dyDescent="0.25">
      <c r="A101" s="12">
        <v>423</v>
      </c>
      <c r="B101" s="18" t="s">
        <v>279</v>
      </c>
      <c r="C101" s="12">
        <f>VLOOKUP(B101,[1]PL1!A$9:AP$1509,4,1)</f>
        <v>713</v>
      </c>
      <c r="D101" s="12" t="s">
        <v>22</v>
      </c>
      <c r="E101" s="19" t="s">
        <v>975</v>
      </c>
      <c r="F101" s="19" t="s">
        <v>976</v>
      </c>
      <c r="G101" s="12" t="s">
        <v>1809</v>
      </c>
      <c r="H101" s="19" t="s">
        <v>627</v>
      </c>
      <c r="I101" s="19" t="s">
        <v>25</v>
      </c>
      <c r="J101" s="12" t="s">
        <v>1482</v>
      </c>
      <c r="K101" s="12" t="s">
        <v>92</v>
      </c>
      <c r="L101" s="19" t="s">
        <v>977</v>
      </c>
      <c r="M101" s="19" t="s">
        <v>1831</v>
      </c>
      <c r="N101" s="19" t="s">
        <v>28</v>
      </c>
      <c r="O101" s="12" t="s">
        <v>78</v>
      </c>
      <c r="P101" s="20">
        <v>23000</v>
      </c>
      <c r="Q101" s="21">
        <v>3400</v>
      </c>
      <c r="R101" s="21">
        <v>3400</v>
      </c>
      <c r="S101" s="22">
        <f t="shared" si="1"/>
        <v>78200000</v>
      </c>
      <c r="T101" s="19" t="s">
        <v>1662</v>
      </c>
      <c r="U101" s="19" t="s">
        <v>31</v>
      </c>
      <c r="V101" s="23" t="s">
        <v>1724</v>
      </c>
    </row>
    <row r="102" spans="1:22" s="1" customFormat="1" ht="30" x14ac:dyDescent="0.25">
      <c r="A102" s="12">
        <v>425</v>
      </c>
      <c r="B102" s="18" t="s">
        <v>311</v>
      </c>
      <c r="C102" s="12">
        <f>VLOOKUP(B102,[1]PL1!A$9:AP$1509,4,1)</f>
        <v>724</v>
      </c>
      <c r="D102" s="12" t="s">
        <v>44</v>
      </c>
      <c r="E102" s="19" t="s">
        <v>235</v>
      </c>
      <c r="F102" s="19" t="s">
        <v>236</v>
      </c>
      <c r="G102" s="12" t="s">
        <v>237</v>
      </c>
      <c r="H102" s="19" t="s">
        <v>53</v>
      </c>
      <c r="I102" s="19" t="s">
        <v>25</v>
      </c>
      <c r="J102" s="12" t="s">
        <v>238</v>
      </c>
      <c r="K102" s="12" t="s">
        <v>86</v>
      </c>
      <c r="L102" s="19" t="s">
        <v>239</v>
      </c>
      <c r="M102" s="19" t="s">
        <v>1591</v>
      </c>
      <c r="N102" s="19" t="s">
        <v>28</v>
      </c>
      <c r="O102" s="12" t="s">
        <v>29</v>
      </c>
      <c r="P102" s="20">
        <v>268000</v>
      </c>
      <c r="Q102" s="21">
        <v>5950</v>
      </c>
      <c r="R102" s="21">
        <v>5950</v>
      </c>
      <c r="S102" s="22">
        <f t="shared" si="1"/>
        <v>1594600000</v>
      </c>
      <c r="T102" s="19" t="s">
        <v>1834</v>
      </c>
      <c r="U102" s="19" t="s">
        <v>31</v>
      </c>
      <c r="V102" s="23" t="s">
        <v>1736</v>
      </c>
    </row>
    <row r="103" spans="1:22" s="1" customFormat="1" ht="90" x14ac:dyDescent="0.25">
      <c r="A103" s="12">
        <v>428</v>
      </c>
      <c r="B103" s="18" t="s">
        <v>1305</v>
      </c>
      <c r="C103" s="12">
        <f>VLOOKUP(B103,[1]PL1!A$9:AP$1509,4,1)</f>
        <v>725</v>
      </c>
      <c r="D103" s="12" t="s">
        <v>22</v>
      </c>
      <c r="E103" s="19" t="s">
        <v>861</v>
      </c>
      <c r="F103" s="19" t="s">
        <v>862</v>
      </c>
      <c r="G103" s="12" t="s">
        <v>863</v>
      </c>
      <c r="H103" s="19" t="s">
        <v>53</v>
      </c>
      <c r="I103" s="19" t="s">
        <v>25</v>
      </c>
      <c r="J103" s="12" t="s">
        <v>520</v>
      </c>
      <c r="K103" s="12" t="s">
        <v>86</v>
      </c>
      <c r="L103" s="19" t="s">
        <v>864</v>
      </c>
      <c r="M103" s="19" t="s">
        <v>865</v>
      </c>
      <c r="N103" s="19" t="s">
        <v>28</v>
      </c>
      <c r="O103" s="12" t="s">
        <v>29</v>
      </c>
      <c r="P103" s="20">
        <v>60000</v>
      </c>
      <c r="Q103" s="21">
        <v>5900</v>
      </c>
      <c r="R103" s="21">
        <v>5900</v>
      </c>
      <c r="S103" s="22">
        <f t="shared" si="1"/>
        <v>354000000</v>
      </c>
      <c r="T103" s="19" t="s">
        <v>866</v>
      </c>
      <c r="U103" s="19" t="s">
        <v>31</v>
      </c>
      <c r="V103" s="23" t="s">
        <v>1694</v>
      </c>
    </row>
    <row r="104" spans="1:22" s="1" customFormat="1" ht="90" x14ac:dyDescent="0.25">
      <c r="A104" s="12">
        <v>429</v>
      </c>
      <c r="B104" s="18" t="s">
        <v>1254</v>
      </c>
      <c r="C104" s="12">
        <f>VLOOKUP(B104,[1]PL1!A$9:AP$1509,4,1)</f>
        <v>103</v>
      </c>
      <c r="D104" s="12" t="s">
        <v>22</v>
      </c>
      <c r="E104" s="19" t="s">
        <v>1189</v>
      </c>
      <c r="F104" s="19" t="s">
        <v>1794</v>
      </c>
      <c r="G104" s="12" t="s">
        <v>59</v>
      </c>
      <c r="H104" s="19" t="s">
        <v>988</v>
      </c>
      <c r="I104" s="19" t="s">
        <v>45</v>
      </c>
      <c r="J104" s="12" t="s">
        <v>496</v>
      </c>
      <c r="K104" s="12" t="s">
        <v>86</v>
      </c>
      <c r="L104" s="19" t="s">
        <v>1190</v>
      </c>
      <c r="M104" s="19" t="s">
        <v>1640</v>
      </c>
      <c r="N104" s="19" t="s">
        <v>28</v>
      </c>
      <c r="O104" s="12" t="s">
        <v>38</v>
      </c>
      <c r="P104" s="20">
        <v>4800</v>
      </c>
      <c r="Q104" s="21">
        <v>800</v>
      </c>
      <c r="R104" s="21">
        <v>485</v>
      </c>
      <c r="S104" s="22">
        <f t="shared" si="1"/>
        <v>2328000</v>
      </c>
      <c r="T104" s="19" t="s">
        <v>1675</v>
      </c>
      <c r="U104" s="19" t="s">
        <v>31</v>
      </c>
      <c r="V104" s="23" t="s">
        <v>1761</v>
      </c>
    </row>
    <row r="105" spans="1:22" s="1" customFormat="1" ht="150" x14ac:dyDescent="0.25">
      <c r="A105" s="12">
        <v>436</v>
      </c>
      <c r="B105" s="18" t="s">
        <v>974</v>
      </c>
      <c r="C105" s="12">
        <f>VLOOKUP(B105,[1]PL1!A$9:AP$1509,4,1)</f>
        <v>684</v>
      </c>
      <c r="D105" s="12" t="s">
        <v>44</v>
      </c>
      <c r="E105" s="19" t="s">
        <v>1376</v>
      </c>
      <c r="F105" s="19" t="s">
        <v>221</v>
      </c>
      <c r="G105" s="12" t="s">
        <v>104</v>
      </c>
      <c r="H105" s="19" t="s">
        <v>53</v>
      </c>
      <c r="I105" s="19" t="s">
        <v>25</v>
      </c>
      <c r="J105" s="12" t="s">
        <v>107</v>
      </c>
      <c r="K105" s="12" t="s">
        <v>86</v>
      </c>
      <c r="L105" s="19" t="s">
        <v>1641</v>
      </c>
      <c r="M105" s="19" t="s">
        <v>1639</v>
      </c>
      <c r="N105" s="19" t="s">
        <v>28</v>
      </c>
      <c r="O105" s="12" t="s">
        <v>29</v>
      </c>
      <c r="P105" s="20">
        <v>293200</v>
      </c>
      <c r="Q105" s="21">
        <v>396</v>
      </c>
      <c r="R105" s="21">
        <v>279</v>
      </c>
      <c r="S105" s="22">
        <f t="shared" si="1"/>
        <v>81802800</v>
      </c>
      <c r="T105" s="19" t="s">
        <v>1675</v>
      </c>
      <c r="U105" s="19" t="s">
        <v>31</v>
      </c>
      <c r="V105" s="23" t="s">
        <v>1761</v>
      </c>
    </row>
    <row r="106" spans="1:22" s="1" customFormat="1" ht="90" x14ac:dyDescent="0.25">
      <c r="A106" s="12">
        <v>449</v>
      </c>
      <c r="B106" s="18" t="s">
        <v>1157</v>
      </c>
      <c r="C106" s="12">
        <f>VLOOKUP(B106,[1]PL1!A$9:AP$1509,4,1)</f>
        <v>692</v>
      </c>
      <c r="D106" s="12" t="s">
        <v>41</v>
      </c>
      <c r="E106" s="19" t="s">
        <v>728</v>
      </c>
      <c r="F106" s="19" t="s">
        <v>729</v>
      </c>
      <c r="G106" s="12" t="s">
        <v>155</v>
      </c>
      <c r="H106" s="19" t="s">
        <v>106</v>
      </c>
      <c r="I106" s="19" t="s">
        <v>25</v>
      </c>
      <c r="J106" s="12" t="s">
        <v>107</v>
      </c>
      <c r="K106" s="12" t="s">
        <v>86</v>
      </c>
      <c r="L106" s="19" t="s">
        <v>730</v>
      </c>
      <c r="M106" s="19" t="s">
        <v>638</v>
      </c>
      <c r="N106" s="19" t="s">
        <v>28</v>
      </c>
      <c r="O106" s="12" t="s">
        <v>29</v>
      </c>
      <c r="P106" s="20">
        <v>183200</v>
      </c>
      <c r="Q106" s="21">
        <v>1050</v>
      </c>
      <c r="R106" s="21">
        <v>1050</v>
      </c>
      <c r="S106" s="22">
        <f t="shared" si="1"/>
        <v>192360000</v>
      </c>
      <c r="T106" s="19" t="s">
        <v>726</v>
      </c>
      <c r="U106" s="19" t="s">
        <v>31</v>
      </c>
      <c r="V106" s="23" t="s">
        <v>1757</v>
      </c>
    </row>
    <row r="107" spans="1:22" s="1" customFormat="1" ht="75" x14ac:dyDescent="0.25">
      <c r="A107" s="12">
        <v>464</v>
      </c>
      <c r="B107" s="18" t="s">
        <v>108</v>
      </c>
      <c r="C107" s="12">
        <f>VLOOKUP(B107,[1]PL1!A$9:AP$1509,4,1)</f>
        <v>290</v>
      </c>
      <c r="D107" s="12" t="s">
        <v>22</v>
      </c>
      <c r="E107" s="19" t="s">
        <v>343</v>
      </c>
      <c r="F107" s="19" t="s">
        <v>344</v>
      </c>
      <c r="G107" s="12" t="s">
        <v>99</v>
      </c>
      <c r="H107" s="19" t="s">
        <v>345</v>
      </c>
      <c r="I107" s="19" t="s">
        <v>196</v>
      </c>
      <c r="J107" s="12" t="s">
        <v>346</v>
      </c>
      <c r="K107" s="12" t="s">
        <v>86</v>
      </c>
      <c r="L107" s="19" t="s">
        <v>347</v>
      </c>
      <c r="M107" s="19" t="s">
        <v>348</v>
      </c>
      <c r="N107" s="19" t="s">
        <v>28</v>
      </c>
      <c r="O107" s="12" t="s">
        <v>29</v>
      </c>
      <c r="P107" s="20">
        <v>3000</v>
      </c>
      <c r="Q107" s="21">
        <v>12500</v>
      </c>
      <c r="R107" s="21">
        <v>12000</v>
      </c>
      <c r="S107" s="22">
        <f t="shared" si="1"/>
        <v>36000000</v>
      </c>
      <c r="T107" s="19" t="s">
        <v>327</v>
      </c>
      <c r="U107" s="19" t="s">
        <v>31</v>
      </c>
      <c r="V107" s="23" t="s">
        <v>1748</v>
      </c>
    </row>
    <row r="108" spans="1:22" s="1" customFormat="1" ht="75" x14ac:dyDescent="0.25">
      <c r="A108" s="12">
        <v>467</v>
      </c>
      <c r="B108" s="18" t="s">
        <v>1233</v>
      </c>
      <c r="C108" s="12">
        <f>VLOOKUP(B108,[1]PL1!A$9:AP$1509,4,1)</f>
        <v>515</v>
      </c>
      <c r="D108" s="12" t="s">
        <v>22</v>
      </c>
      <c r="E108" s="19" t="s">
        <v>1378</v>
      </c>
      <c r="F108" s="19" t="s">
        <v>1377</v>
      </c>
      <c r="G108" s="12" t="s">
        <v>226</v>
      </c>
      <c r="H108" s="19" t="s">
        <v>91</v>
      </c>
      <c r="I108" s="19" t="s">
        <v>25</v>
      </c>
      <c r="J108" s="12" t="s">
        <v>54</v>
      </c>
      <c r="K108" s="12" t="s">
        <v>86</v>
      </c>
      <c r="L108" s="19" t="s">
        <v>1600</v>
      </c>
      <c r="M108" s="19" t="s">
        <v>1601</v>
      </c>
      <c r="N108" s="19" t="s">
        <v>28</v>
      </c>
      <c r="O108" s="12" t="s">
        <v>29</v>
      </c>
      <c r="P108" s="20">
        <v>246000</v>
      </c>
      <c r="Q108" s="21">
        <v>800</v>
      </c>
      <c r="R108" s="21">
        <v>385</v>
      </c>
      <c r="S108" s="22">
        <f t="shared" si="1"/>
        <v>94710000</v>
      </c>
      <c r="T108" s="19" t="s">
        <v>1671</v>
      </c>
      <c r="U108" s="19" t="s">
        <v>31</v>
      </c>
      <c r="V108" s="23" t="s">
        <v>1742</v>
      </c>
    </row>
    <row r="109" spans="1:22" s="1" customFormat="1" ht="75" x14ac:dyDescent="0.25">
      <c r="A109" s="12">
        <v>469</v>
      </c>
      <c r="B109" s="18" t="s">
        <v>1306</v>
      </c>
      <c r="C109" s="12">
        <f>VLOOKUP(B109,[1]PL1!A$9:AP$1509,4,1)</f>
        <v>515</v>
      </c>
      <c r="D109" s="12" t="s">
        <v>22</v>
      </c>
      <c r="E109" s="19" t="s">
        <v>1144</v>
      </c>
      <c r="F109" s="19" t="s">
        <v>1377</v>
      </c>
      <c r="G109" s="12" t="s">
        <v>104</v>
      </c>
      <c r="H109" s="19" t="s">
        <v>91</v>
      </c>
      <c r="I109" s="19" t="s">
        <v>25</v>
      </c>
      <c r="J109" s="12" t="s">
        <v>107</v>
      </c>
      <c r="K109" s="12" t="s">
        <v>86</v>
      </c>
      <c r="L109" s="19" t="s">
        <v>1145</v>
      </c>
      <c r="M109" s="19" t="s">
        <v>1143</v>
      </c>
      <c r="N109" s="19" t="s">
        <v>28</v>
      </c>
      <c r="O109" s="12" t="s">
        <v>29</v>
      </c>
      <c r="P109" s="20">
        <v>130000</v>
      </c>
      <c r="Q109" s="21">
        <v>1360</v>
      </c>
      <c r="R109" s="21">
        <v>1200</v>
      </c>
      <c r="S109" s="22">
        <f t="shared" si="1"/>
        <v>156000000</v>
      </c>
      <c r="T109" s="19" t="s">
        <v>1142</v>
      </c>
      <c r="U109" s="19" t="s">
        <v>31</v>
      </c>
      <c r="V109" s="23" t="s">
        <v>1725</v>
      </c>
    </row>
    <row r="110" spans="1:22" s="1" customFormat="1" ht="75" x14ac:dyDescent="0.25">
      <c r="A110" s="12">
        <v>471</v>
      </c>
      <c r="B110" s="18" t="s">
        <v>1285</v>
      </c>
      <c r="C110" s="12">
        <f>VLOOKUP(B110,[1]PL1!A$9:AP$1509,4,1)</f>
        <v>516</v>
      </c>
      <c r="D110" s="12" t="s">
        <v>44</v>
      </c>
      <c r="E110" s="19" t="s">
        <v>1379</v>
      </c>
      <c r="F110" s="19" t="s">
        <v>894</v>
      </c>
      <c r="G110" s="12" t="s">
        <v>895</v>
      </c>
      <c r="H110" s="19" t="s">
        <v>106</v>
      </c>
      <c r="I110" s="19" t="s">
        <v>25</v>
      </c>
      <c r="J110" s="12" t="s">
        <v>112</v>
      </c>
      <c r="K110" s="12" t="s">
        <v>92</v>
      </c>
      <c r="L110" s="19" t="s">
        <v>1583</v>
      </c>
      <c r="M110" s="19" t="s">
        <v>189</v>
      </c>
      <c r="N110" s="19" t="s">
        <v>190</v>
      </c>
      <c r="O110" s="12" t="s">
        <v>29</v>
      </c>
      <c r="P110" s="20">
        <v>76000</v>
      </c>
      <c r="Q110" s="21">
        <v>3550</v>
      </c>
      <c r="R110" s="21">
        <v>3550</v>
      </c>
      <c r="S110" s="22">
        <f t="shared" si="1"/>
        <v>269800000</v>
      </c>
      <c r="T110" s="19" t="s">
        <v>1667</v>
      </c>
      <c r="U110" s="19" t="s">
        <v>1677</v>
      </c>
      <c r="V110" s="23" t="s">
        <v>1732</v>
      </c>
    </row>
    <row r="111" spans="1:22" s="1" customFormat="1" ht="105" x14ac:dyDescent="0.25">
      <c r="A111" s="12">
        <v>480</v>
      </c>
      <c r="B111" s="18" t="s">
        <v>300</v>
      </c>
      <c r="C111" s="12">
        <f>VLOOKUP(B111,[1]PL1!A$9:AP$1509,4,1)</f>
        <v>278</v>
      </c>
      <c r="D111" s="12" t="s">
        <v>22</v>
      </c>
      <c r="E111" s="19" t="s">
        <v>1380</v>
      </c>
      <c r="F111" s="19" t="s">
        <v>851</v>
      </c>
      <c r="G111" s="12" t="s">
        <v>412</v>
      </c>
      <c r="H111" s="19" t="s">
        <v>447</v>
      </c>
      <c r="I111" s="19" t="s">
        <v>25</v>
      </c>
      <c r="J111" s="12" t="s">
        <v>1483</v>
      </c>
      <c r="K111" s="12" t="s">
        <v>86</v>
      </c>
      <c r="L111" s="19" t="s">
        <v>1522</v>
      </c>
      <c r="M111" s="19" t="s">
        <v>1521</v>
      </c>
      <c r="N111" s="19" t="s">
        <v>28</v>
      </c>
      <c r="O111" s="12" t="s">
        <v>29</v>
      </c>
      <c r="P111" s="20">
        <v>27000</v>
      </c>
      <c r="Q111" s="21">
        <v>48000</v>
      </c>
      <c r="R111" s="21">
        <v>6500</v>
      </c>
      <c r="S111" s="22">
        <f t="shared" si="1"/>
        <v>175500000</v>
      </c>
      <c r="T111" s="19" t="s">
        <v>1652</v>
      </c>
      <c r="U111" s="19" t="s">
        <v>31</v>
      </c>
      <c r="V111" s="23" t="s">
        <v>1686</v>
      </c>
    </row>
    <row r="112" spans="1:22" s="1" customFormat="1" ht="135" x14ac:dyDescent="0.25">
      <c r="A112" s="12">
        <v>488</v>
      </c>
      <c r="B112" s="18" t="s">
        <v>180</v>
      </c>
      <c r="C112" s="12">
        <f>VLOOKUP(B112,[1]PL1!A$9:AP$1509,4,1)</f>
        <v>226</v>
      </c>
      <c r="D112" s="12" t="s">
        <v>22</v>
      </c>
      <c r="E112" s="19" t="s">
        <v>1381</v>
      </c>
      <c r="F112" s="19" t="s">
        <v>1780</v>
      </c>
      <c r="G112" s="12" t="s">
        <v>42</v>
      </c>
      <c r="H112" s="19" t="s">
        <v>53</v>
      </c>
      <c r="I112" s="19" t="s">
        <v>25</v>
      </c>
      <c r="J112" s="12" t="s">
        <v>978</v>
      </c>
      <c r="K112" s="12" t="s">
        <v>86</v>
      </c>
      <c r="L112" s="19" t="s">
        <v>1616</v>
      </c>
      <c r="M112" s="19" t="s">
        <v>1107</v>
      </c>
      <c r="N112" s="19" t="s">
        <v>28</v>
      </c>
      <c r="O112" s="12" t="s">
        <v>29</v>
      </c>
      <c r="P112" s="20">
        <v>10000</v>
      </c>
      <c r="Q112" s="21">
        <v>2280</v>
      </c>
      <c r="R112" s="21">
        <v>1250</v>
      </c>
      <c r="S112" s="22">
        <f t="shared" si="1"/>
        <v>12500000</v>
      </c>
      <c r="T112" s="19" t="s">
        <v>1673</v>
      </c>
      <c r="U112" s="19" t="s">
        <v>67</v>
      </c>
      <c r="V112" s="23" t="s">
        <v>1751</v>
      </c>
    </row>
    <row r="113" spans="1:22" s="1" customFormat="1" ht="90" x14ac:dyDescent="0.25">
      <c r="A113" s="12">
        <v>492</v>
      </c>
      <c r="B113" s="18" t="s">
        <v>414</v>
      </c>
      <c r="C113" s="12">
        <f>VLOOKUP(B113,[1]PL1!A$9:AP$1509,4,1)</f>
        <v>676</v>
      </c>
      <c r="D113" s="12" t="s">
        <v>44</v>
      </c>
      <c r="E113" s="19" t="s">
        <v>1382</v>
      </c>
      <c r="F113" s="19" t="s">
        <v>431</v>
      </c>
      <c r="G113" s="12" t="s">
        <v>148</v>
      </c>
      <c r="H113" s="19" t="s">
        <v>146</v>
      </c>
      <c r="I113" s="19" t="s">
        <v>25</v>
      </c>
      <c r="J113" s="12" t="s">
        <v>54</v>
      </c>
      <c r="K113" s="12" t="s">
        <v>86</v>
      </c>
      <c r="L113" s="19" t="s">
        <v>1515</v>
      </c>
      <c r="M113" s="19" t="s">
        <v>623</v>
      </c>
      <c r="N113" s="19" t="s">
        <v>28</v>
      </c>
      <c r="O113" s="12" t="s">
        <v>29</v>
      </c>
      <c r="P113" s="20">
        <v>70300</v>
      </c>
      <c r="Q113" s="21">
        <v>6500</v>
      </c>
      <c r="R113" s="21">
        <v>760</v>
      </c>
      <c r="S113" s="22">
        <f t="shared" si="1"/>
        <v>53428000</v>
      </c>
      <c r="T113" s="19" t="s">
        <v>1650</v>
      </c>
      <c r="U113" s="19" t="s">
        <v>31</v>
      </c>
      <c r="V113" s="23" t="s">
        <v>1682</v>
      </c>
    </row>
    <row r="114" spans="1:22" s="1" customFormat="1" ht="75" x14ac:dyDescent="0.25">
      <c r="A114" s="12">
        <v>498</v>
      </c>
      <c r="B114" s="18" t="s">
        <v>930</v>
      </c>
      <c r="C114" s="12">
        <v>449</v>
      </c>
      <c r="D114" s="12" t="s">
        <v>48</v>
      </c>
      <c r="E114" s="19" t="s">
        <v>1836</v>
      </c>
      <c r="F114" s="19" t="s">
        <v>1768</v>
      </c>
      <c r="G114" s="12" t="s">
        <v>1383</v>
      </c>
      <c r="H114" s="19" t="s">
        <v>132</v>
      </c>
      <c r="I114" s="19" t="s">
        <v>45</v>
      </c>
      <c r="J114" s="12" t="s">
        <v>1484</v>
      </c>
      <c r="K114" s="12" t="s">
        <v>86</v>
      </c>
      <c r="L114" s="19" t="s">
        <v>573</v>
      </c>
      <c r="M114" s="19" t="s">
        <v>574</v>
      </c>
      <c r="N114" s="19" t="s">
        <v>58</v>
      </c>
      <c r="O114" s="12" t="s">
        <v>38</v>
      </c>
      <c r="P114" s="20">
        <v>5500</v>
      </c>
      <c r="Q114" s="21">
        <v>25000</v>
      </c>
      <c r="R114" s="21">
        <v>25000</v>
      </c>
      <c r="S114" s="22">
        <v>137500000</v>
      </c>
      <c r="T114" s="19" t="s">
        <v>1653</v>
      </c>
      <c r="U114" s="19" t="s">
        <v>31</v>
      </c>
      <c r="V114" s="23" t="s">
        <v>1686</v>
      </c>
    </row>
    <row r="115" spans="1:22" s="1" customFormat="1" ht="105" x14ac:dyDescent="0.25">
      <c r="A115" s="12">
        <v>519</v>
      </c>
      <c r="B115" s="18" t="s">
        <v>376</v>
      </c>
      <c r="C115" s="12">
        <f>VLOOKUP(B115,[1]PL1!A$9:AP$1509,4,1)</f>
        <v>571</v>
      </c>
      <c r="D115" s="12" t="s">
        <v>22</v>
      </c>
      <c r="E115" s="19" t="s">
        <v>524</v>
      </c>
      <c r="F115" s="19" t="s">
        <v>240</v>
      </c>
      <c r="G115" s="12" t="s">
        <v>52</v>
      </c>
      <c r="H115" s="19" t="s">
        <v>53</v>
      </c>
      <c r="I115" s="19" t="s">
        <v>25</v>
      </c>
      <c r="J115" s="12" t="s">
        <v>520</v>
      </c>
      <c r="K115" s="12" t="s">
        <v>86</v>
      </c>
      <c r="L115" s="19" t="s">
        <v>525</v>
      </c>
      <c r="M115" s="19" t="s">
        <v>508</v>
      </c>
      <c r="N115" s="19" t="s">
        <v>28</v>
      </c>
      <c r="O115" s="12" t="s">
        <v>166</v>
      </c>
      <c r="P115" s="20">
        <v>150500</v>
      </c>
      <c r="Q115" s="21">
        <v>3900</v>
      </c>
      <c r="R115" s="21">
        <v>3150</v>
      </c>
      <c r="S115" s="22">
        <f t="shared" ref="S115:S178" si="2">R115*P115</f>
        <v>474075000</v>
      </c>
      <c r="T115" s="19" t="s">
        <v>500</v>
      </c>
      <c r="U115" s="19" t="s">
        <v>31</v>
      </c>
      <c r="V115" s="23" t="s">
        <v>1703</v>
      </c>
    </row>
    <row r="116" spans="1:22" s="1" customFormat="1" ht="60" x14ac:dyDescent="0.25">
      <c r="A116" s="12">
        <v>526</v>
      </c>
      <c r="B116" s="18" t="s">
        <v>745</v>
      </c>
      <c r="C116" s="12">
        <f>VLOOKUP(B116,[1]PL1!A$9:AP$1509,4,1)</f>
        <v>106</v>
      </c>
      <c r="D116" s="12" t="s">
        <v>22</v>
      </c>
      <c r="E116" s="19" t="s">
        <v>448</v>
      </c>
      <c r="F116" s="19" t="s">
        <v>125</v>
      </c>
      <c r="G116" s="12" t="s">
        <v>210</v>
      </c>
      <c r="H116" s="19" t="s">
        <v>449</v>
      </c>
      <c r="I116" s="19" t="s">
        <v>25</v>
      </c>
      <c r="J116" s="12" t="s">
        <v>54</v>
      </c>
      <c r="K116" s="12" t="s">
        <v>86</v>
      </c>
      <c r="L116" s="19" t="s">
        <v>450</v>
      </c>
      <c r="M116" s="19" t="s">
        <v>445</v>
      </c>
      <c r="N116" s="19" t="s">
        <v>28</v>
      </c>
      <c r="O116" s="12" t="s">
        <v>166</v>
      </c>
      <c r="P116" s="20">
        <v>10000</v>
      </c>
      <c r="Q116" s="21">
        <v>1500</v>
      </c>
      <c r="R116" s="21">
        <v>1500</v>
      </c>
      <c r="S116" s="22">
        <f t="shared" si="2"/>
        <v>15000000</v>
      </c>
      <c r="T116" s="19" t="s">
        <v>446</v>
      </c>
      <c r="U116" s="19" t="s">
        <v>31</v>
      </c>
      <c r="V116" s="23" t="s">
        <v>1722</v>
      </c>
    </row>
    <row r="117" spans="1:22" s="1" customFormat="1" ht="60" x14ac:dyDescent="0.25">
      <c r="A117" s="12">
        <v>535</v>
      </c>
      <c r="B117" s="18" t="s">
        <v>758</v>
      </c>
      <c r="C117" s="12">
        <f>VLOOKUP(B117,[1]PL1!A$9:AP$1509,4,1)</f>
        <v>291</v>
      </c>
      <c r="D117" s="12" t="s">
        <v>22</v>
      </c>
      <c r="E117" s="19" t="s">
        <v>759</v>
      </c>
      <c r="F117" s="19" t="s">
        <v>182</v>
      </c>
      <c r="G117" s="12" t="s">
        <v>181</v>
      </c>
      <c r="H117" s="19" t="s">
        <v>91</v>
      </c>
      <c r="I117" s="19" t="s">
        <v>25</v>
      </c>
      <c r="J117" s="12" t="s">
        <v>54</v>
      </c>
      <c r="K117" s="12" t="s">
        <v>86</v>
      </c>
      <c r="L117" s="19" t="s">
        <v>760</v>
      </c>
      <c r="M117" s="19" t="s">
        <v>754</v>
      </c>
      <c r="N117" s="19" t="s">
        <v>28</v>
      </c>
      <c r="O117" s="12" t="s">
        <v>29</v>
      </c>
      <c r="P117" s="20">
        <v>5000</v>
      </c>
      <c r="Q117" s="21">
        <v>4500</v>
      </c>
      <c r="R117" s="21">
        <v>3900</v>
      </c>
      <c r="S117" s="22">
        <f t="shared" si="2"/>
        <v>19500000</v>
      </c>
      <c r="T117" s="19" t="s">
        <v>755</v>
      </c>
      <c r="U117" s="19" t="s">
        <v>31</v>
      </c>
      <c r="V117" s="23" t="s">
        <v>1755</v>
      </c>
    </row>
    <row r="118" spans="1:22" s="1" customFormat="1" ht="90" x14ac:dyDescent="0.25">
      <c r="A118" s="12">
        <v>540</v>
      </c>
      <c r="B118" s="18" t="s">
        <v>634</v>
      </c>
      <c r="C118" s="12">
        <f>VLOOKUP(B118,[1]PL1!A$9:AP$1509,4,1)</f>
        <v>338</v>
      </c>
      <c r="D118" s="12" t="s">
        <v>41</v>
      </c>
      <c r="E118" s="19" t="s">
        <v>635</v>
      </c>
      <c r="F118" s="19" t="s">
        <v>636</v>
      </c>
      <c r="G118" s="12" t="s">
        <v>226</v>
      </c>
      <c r="H118" s="19" t="s">
        <v>106</v>
      </c>
      <c r="I118" s="19" t="s">
        <v>25</v>
      </c>
      <c r="J118" s="12" t="s">
        <v>222</v>
      </c>
      <c r="K118" s="12" t="s">
        <v>86</v>
      </c>
      <c r="L118" s="19" t="s">
        <v>637</v>
      </c>
      <c r="M118" s="19" t="s">
        <v>638</v>
      </c>
      <c r="N118" s="19" t="s">
        <v>28</v>
      </c>
      <c r="O118" s="12" t="s">
        <v>29</v>
      </c>
      <c r="P118" s="20">
        <v>512500</v>
      </c>
      <c r="Q118" s="21">
        <v>1250</v>
      </c>
      <c r="R118" s="21">
        <v>1250</v>
      </c>
      <c r="S118" s="22">
        <f t="shared" si="2"/>
        <v>640625000</v>
      </c>
      <c r="T118" s="19" t="s">
        <v>1824</v>
      </c>
      <c r="U118" s="19" t="s">
        <v>31</v>
      </c>
      <c r="V118" s="23" t="s">
        <v>1740</v>
      </c>
    </row>
    <row r="119" spans="1:22" s="9" customFormat="1" ht="75" x14ac:dyDescent="0.25">
      <c r="A119" s="12">
        <v>547</v>
      </c>
      <c r="B119" s="18" t="s">
        <v>853</v>
      </c>
      <c r="C119" s="12">
        <f>VLOOKUP(B119,[1]PL1!A$9:AP$1509,4,1)</f>
        <v>868</v>
      </c>
      <c r="D119" s="12" t="s">
        <v>44</v>
      </c>
      <c r="E119" s="19" t="s">
        <v>1384</v>
      </c>
      <c r="F119" s="19" t="s">
        <v>588</v>
      </c>
      <c r="G119" s="12" t="s">
        <v>1385</v>
      </c>
      <c r="H119" s="19" t="s">
        <v>1137</v>
      </c>
      <c r="I119" s="19" t="s">
        <v>583</v>
      </c>
      <c r="J119" s="12" t="s">
        <v>268</v>
      </c>
      <c r="K119" s="12" t="s">
        <v>92</v>
      </c>
      <c r="L119" s="19" t="s">
        <v>1549</v>
      </c>
      <c r="M119" s="19" t="s">
        <v>111</v>
      </c>
      <c r="N119" s="19" t="s">
        <v>114</v>
      </c>
      <c r="O119" s="12" t="s">
        <v>266</v>
      </c>
      <c r="P119" s="20">
        <v>600</v>
      </c>
      <c r="Q119" s="21">
        <v>150000</v>
      </c>
      <c r="R119" s="21">
        <v>147800</v>
      </c>
      <c r="S119" s="22">
        <f t="shared" si="2"/>
        <v>88680000</v>
      </c>
      <c r="T119" s="19" t="s">
        <v>1658</v>
      </c>
      <c r="U119" s="19" t="s">
        <v>31</v>
      </c>
      <c r="V119" s="23" t="s">
        <v>1708</v>
      </c>
    </row>
    <row r="120" spans="1:22" s="1" customFormat="1" ht="60" x14ac:dyDescent="0.25">
      <c r="A120" s="12">
        <v>557</v>
      </c>
      <c r="B120" s="18" t="s">
        <v>1064</v>
      </c>
      <c r="C120" s="12">
        <f>VLOOKUP(B120,[1]PL1!A$9:AP$1509,4,1)</f>
        <v>660</v>
      </c>
      <c r="D120" s="12" t="s">
        <v>48</v>
      </c>
      <c r="E120" s="19" t="s">
        <v>575</v>
      </c>
      <c r="F120" s="19" t="s">
        <v>817</v>
      </c>
      <c r="G120" s="12" t="s">
        <v>116</v>
      </c>
      <c r="H120" s="19" t="s">
        <v>106</v>
      </c>
      <c r="I120" s="19" t="s">
        <v>25</v>
      </c>
      <c r="J120" s="12" t="s">
        <v>112</v>
      </c>
      <c r="K120" s="12" t="s">
        <v>86</v>
      </c>
      <c r="L120" s="19" t="s">
        <v>576</v>
      </c>
      <c r="M120" s="19" t="s">
        <v>748</v>
      </c>
      <c r="N120" s="19" t="s">
        <v>225</v>
      </c>
      <c r="O120" s="12" t="s">
        <v>29</v>
      </c>
      <c r="P120" s="20">
        <v>184000</v>
      </c>
      <c r="Q120" s="21">
        <v>2800</v>
      </c>
      <c r="R120" s="21">
        <v>2800</v>
      </c>
      <c r="S120" s="22">
        <f t="shared" si="2"/>
        <v>515200000</v>
      </c>
      <c r="T120" s="19" t="s">
        <v>1663</v>
      </c>
      <c r="U120" s="19" t="s">
        <v>31</v>
      </c>
      <c r="V120" s="23" t="s">
        <v>1728</v>
      </c>
    </row>
    <row r="121" spans="1:22" s="1" customFormat="1" ht="60" x14ac:dyDescent="0.25">
      <c r="A121" s="12">
        <v>558</v>
      </c>
      <c r="B121" s="18" t="s">
        <v>761</v>
      </c>
      <c r="C121" s="12">
        <f>VLOOKUP(B121,[1]PL1!A$9:AP$1509,4,1)</f>
        <v>660</v>
      </c>
      <c r="D121" s="12" t="s">
        <v>22</v>
      </c>
      <c r="E121" s="19" t="s">
        <v>1386</v>
      </c>
      <c r="F121" s="19" t="s">
        <v>817</v>
      </c>
      <c r="G121" s="12" t="s">
        <v>818</v>
      </c>
      <c r="H121" s="19" t="s">
        <v>132</v>
      </c>
      <c r="I121" s="19" t="s">
        <v>45</v>
      </c>
      <c r="J121" s="12" t="s">
        <v>1479</v>
      </c>
      <c r="K121" s="12" t="s">
        <v>92</v>
      </c>
      <c r="L121" s="19" t="s">
        <v>1512</v>
      </c>
      <c r="M121" s="19" t="s">
        <v>119</v>
      </c>
      <c r="N121" s="19" t="s">
        <v>28</v>
      </c>
      <c r="O121" s="12" t="s">
        <v>38</v>
      </c>
      <c r="P121" s="20">
        <v>36800</v>
      </c>
      <c r="Q121" s="21">
        <v>3780</v>
      </c>
      <c r="R121" s="21">
        <v>670</v>
      </c>
      <c r="S121" s="22">
        <f t="shared" si="2"/>
        <v>24656000</v>
      </c>
      <c r="T121" s="19" t="s">
        <v>119</v>
      </c>
      <c r="U121" s="19" t="s">
        <v>67</v>
      </c>
      <c r="V121" s="23" t="s">
        <v>1681</v>
      </c>
    </row>
    <row r="122" spans="1:22" s="1" customFormat="1" ht="75" x14ac:dyDescent="0.25">
      <c r="A122" s="12">
        <v>564</v>
      </c>
      <c r="B122" s="18" t="s">
        <v>1240</v>
      </c>
      <c r="C122" s="12">
        <f>VLOOKUP(B122,[1]PL1!A$9:AP$1509,4,1)</f>
        <v>149</v>
      </c>
      <c r="D122" s="12" t="s">
        <v>41</v>
      </c>
      <c r="E122" s="19" t="s">
        <v>1387</v>
      </c>
      <c r="F122" s="19" t="s">
        <v>223</v>
      </c>
      <c r="G122" s="12" t="s">
        <v>118</v>
      </c>
      <c r="H122" s="19" t="s">
        <v>522</v>
      </c>
      <c r="I122" s="19" t="s">
        <v>25</v>
      </c>
      <c r="J122" s="12" t="s">
        <v>520</v>
      </c>
      <c r="K122" s="12" t="s">
        <v>248</v>
      </c>
      <c r="L122" s="19" t="s">
        <v>526</v>
      </c>
      <c r="M122" s="19" t="s">
        <v>499</v>
      </c>
      <c r="N122" s="19" t="s">
        <v>28</v>
      </c>
      <c r="O122" s="12" t="s">
        <v>166</v>
      </c>
      <c r="P122" s="20">
        <v>36000</v>
      </c>
      <c r="Q122" s="21">
        <v>4500</v>
      </c>
      <c r="R122" s="21">
        <v>3444</v>
      </c>
      <c r="S122" s="22">
        <f t="shared" si="2"/>
        <v>123984000</v>
      </c>
      <c r="T122" s="19" t="s">
        <v>500</v>
      </c>
      <c r="U122" s="19" t="s">
        <v>31</v>
      </c>
      <c r="V122" s="23" t="s">
        <v>1703</v>
      </c>
    </row>
    <row r="123" spans="1:22" s="1" customFormat="1" ht="135" x14ac:dyDescent="0.25">
      <c r="A123" s="12">
        <v>572</v>
      </c>
      <c r="B123" s="18" t="s">
        <v>241</v>
      </c>
      <c r="C123" s="12">
        <f>VLOOKUP(B123,[1]PL1!A$9:AP$1509,4,1)</f>
        <v>211</v>
      </c>
      <c r="D123" s="12" t="s">
        <v>22</v>
      </c>
      <c r="E123" s="19" t="s">
        <v>1191</v>
      </c>
      <c r="F123" s="19" t="s">
        <v>640</v>
      </c>
      <c r="G123" s="12" t="s">
        <v>1388</v>
      </c>
      <c r="H123" s="19" t="s">
        <v>80</v>
      </c>
      <c r="I123" s="19" t="s">
        <v>1192</v>
      </c>
      <c r="J123" s="12" t="s">
        <v>602</v>
      </c>
      <c r="K123" s="12" t="s">
        <v>86</v>
      </c>
      <c r="L123" s="19" t="s">
        <v>1559</v>
      </c>
      <c r="M123" s="19" t="s">
        <v>1113</v>
      </c>
      <c r="N123" s="19" t="s">
        <v>28</v>
      </c>
      <c r="O123" s="12" t="s">
        <v>46</v>
      </c>
      <c r="P123" s="20">
        <v>1600</v>
      </c>
      <c r="Q123" s="21">
        <v>3150</v>
      </c>
      <c r="R123" s="21">
        <v>2027</v>
      </c>
      <c r="S123" s="22">
        <f t="shared" si="2"/>
        <v>3243200</v>
      </c>
      <c r="T123" s="19" t="s">
        <v>1113</v>
      </c>
      <c r="U123" s="19" t="s">
        <v>67</v>
      </c>
      <c r="V123" s="23" t="s">
        <v>1719</v>
      </c>
    </row>
    <row r="124" spans="1:22" s="1" customFormat="1" ht="90" x14ac:dyDescent="0.25">
      <c r="A124" s="12">
        <v>573</v>
      </c>
      <c r="B124" s="18" t="s">
        <v>1256</v>
      </c>
      <c r="C124" s="12">
        <f>VLOOKUP(B124,[1]PL1!A$9:AP$1509,4,1)</f>
        <v>211</v>
      </c>
      <c r="D124" s="12" t="s">
        <v>22</v>
      </c>
      <c r="E124" s="19" t="s">
        <v>639</v>
      </c>
      <c r="F124" s="19" t="s">
        <v>640</v>
      </c>
      <c r="G124" s="12" t="s">
        <v>641</v>
      </c>
      <c r="H124" s="19" t="s">
        <v>132</v>
      </c>
      <c r="I124" s="19" t="s">
        <v>45</v>
      </c>
      <c r="J124" s="12" t="s">
        <v>642</v>
      </c>
      <c r="K124" s="12" t="s">
        <v>92</v>
      </c>
      <c r="L124" s="19" t="s">
        <v>643</v>
      </c>
      <c r="M124" s="19" t="s">
        <v>612</v>
      </c>
      <c r="N124" s="19" t="s">
        <v>28</v>
      </c>
      <c r="O124" s="12" t="s">
        <v>38</v>
      </c>
      <c r="P124" s="20">
        <v>34100</v>
      </c>
      <c r="Q124" s="21">
        <v>2415</v>
      </c>
      <c r="R124" s="21">
        <v>1029</v>
      </c>
      <c r="S124" s="22">
        <f t="shared" si="2"/>
        <v>35088900</v>
      </c>
      <c r="T124" s="19" t="s">
        <v>1824</v>
      </c>
      <c r="U124" s="19" t="s">
        <v>31</v>
      </c>
      <c r="V124" s="23" t="s">
        <v>1740</v>
      </c>
    </row>
    <row r="125" spans="1:22" s="1" customFormat="1" ht="45" x14ac:dyDescent="0.25">
      <c r="A125" s="12">
        <v>578</v>
      </c>
      <c r="B125" s="18" t="s">
        <v>1193</v>
      </c>
      <c r="C125" s="12">
        <f>VLOOKUP(B125,[1]PL1!A$9:AP$1509,4,1)</f>
        <v>939</v>
      </c>
      <c r="D125" s="12" t="s">
        <v>44</v>
      </c>
      <c r="E125" s="19" t="s">
        <v>1389</v>
      </c>
      <c r="F125" s="19" t="s">
        <v>242</v>
      </c>
      <c r="G125" s="12" t="s">
        <v>155</v>
      </c>
      <c r="H125" s="19" t="s">
        <v>53</v>
      </c>
      <c r="I125" s="19" t="s">
        <v>25</v>
      </c>
      <c r="J125" s="12" t="s">
        <v>222</v>
      </c>
      <c r="K125" s="12" t="s">
        <v>86</v>
      </c>
      <c r="L125" s="19" t="s">
        <v>1842</v>
      </c>
      <c r="M125" s="19" t="s">
        <v>1530</v>
      </c>
      <c r="N125" s="19" t="s">
        <v>962</v>
      </c>
      <c r="O125" s="12" t="s">
        <v>29</v>
      </c>
      <c r="P125" s="20">
        <v>30000</v>
      </c>
      <c r="Q125" s="21">
        <v>5000</v>
      </c>
      <c r="R125" s="21">
        <v>4100</v>
      </c>
      <c r="S125" s="22">
        <f t="shared" si="2"/>
        <v>123000000</v>
      </c>
      <c r="T125" s="19" t="s">
        <v>777</v>
      </c>
      <c r="U125" s="19" t="s">
        <v>31</v>
      </c>
      <c r="V125" s="23" t="s">
        <v>1691</v>
      </c>
    </row>
    <row r="126" spans="1:22" s="1" customFormat="1" ht="45" x14ac:dyDescent="0.25">
      <c r="A126" s="12">
        <v>583</v>
      </c>
      <c r="B126" s="18" t="s">
        <v>1234</v>
      </c>
      <c r="C126" s="12">
        <f>VLOOKUP(B126,[1]PL1!A$9:AP$1509,4,1)</f>
        <v>773</v>
      </c>
      <c r="D126" s="12" t="s">
        <v>41</v>
      </c>
      <c r="E126" s="19" t="s">
        <v>1390</v>
      </c>
      <c r="F126" s="19" t="s">
        <v>1194</v>
      </c>
      <c r="G126" s="12" t="s">
        <v>527</v>
      </c>
      <c r="H126" s="19" t="s">
        <v>106</v>
      </c>
      <c r="I126" s="19" t="s">
        <v>25</v>
      </c>
      <c r="J126" s="12" t="s">
        <v>107</v>
      </c>
      <c r="K126" s="12" t="s">
        <v>86</v>
      </c>
      <c r="L126" s="19" t="s">
        <v>1589</v>
      </c>
      <c r="M126" s="19" t="s">
        <v>1585</v>
      </c>
      <c r="N126" s="19" t="s">
        <v>55</v>
      </c>
      <c r="O126" s="12" t="s">
        <v>29</v>
      </c>
      <c r="P126" s="20">
        <v>42000</v>
      </c>
      <c r="Q126" s="21">
        <v>3200</v>
      </c>
      <c r="R126" s="21">
        <v>1700</v>
      </c>
      <c r="S126" s="22">
        <f t="shared" si="2"/>
        <v>71400000</v>
      </c>
      <c r="T126" s="19" t="s">
        <v>1668</v>
      </c>
      <c r="U126" s="19" t="s">
        <v>31</v>
      </c>
      <c r="V126" s="23" t="s">
        <v>1734</v>
      </c>
    </row>
    <row r="127" spans="1:22" s="1" customFormat="1" ht="75" x14ac:dyDescent="0.25">
      <c r="A127" s="12">
        <v>588</v>
      </c>
      <c r="B127" s="18" t="s">
        <v>762</v>
      </c>
      <c r="C127" s="12">
        <f>VLOOKUP(B127,[1]PL1!A$9:AP$1509,4,1)</f>
        <v>774</v>
      </c>
      <c r="D127" s="12" t="s">
        <v>41</v>
      </c>
      <c r="E127" s="19" t="s">
        <v>1257</v>
      </c>
      <c r="F127" s="19" t="s">
        <v>528</v>
      </c>
      <c r="G127" s="12" t="s">
        <v>155</v>
      </c>
      <c r="H127" s="19" t="s">
        <v>106</v>
      </c>
      <c r="I127" s="19" t="s">
        <v>25</v>
      </c>
      <c r="J127" s="12" t="s">
        <v>1006</v>
      </c>
      <c r="K127" s="12" t="s">
        <v>86</v>
      </c>
      <c r="L127" s="19" t="s">
        <v>1258</v>
      </c>
      <c r="M127" s="19" t="s">
        <v>1259</v>
      </c>
      <c r="N127" s="19" t="s">
        <v>114</v>
      </c>
      <c r="O127" s="12" t="s">
        <v>29</v>
      </c>
      <c r="P127" s="20">
        <v>532000</v>
      </c>
      <c r="Q127" s="21">
        <v>3000</v>
      </c>
      <c r="R127" s="21">
        <v>1890</v>
      </c>
      <c r="S127" s="22">
        <f t="shared" si="2"/>
        <v>1005480000</v>
      </c>
      <c r="T127" s="19" t="s">
        <v>1667</v>
      </c>
      <c r="U127" s="19" t="s">
        <v>1678</v>
      </c>
      <c r="V127" s="23" t="s">
        <v>1732</v>
      </c>
    </row>
    <row r="128" spans="1:22" s="1" customFormat="1" ht="60" x14ac:dyDescent="0.25">
      <c r="A128" s="12">
        <v>589</v>
      </c>
      <c r="B128" s="18" t="s">
        <v>1260</v>
      </c>
      <c r="C128" s="12">
        <f>VLOOKUP(B128,[1]PL1!A$9:AP$1509,4,1)</f>
        <v>775</v>
      </c>
      <c r="D128" s="12" t="s">
        <v>41</v>
      </c>
      <c r="E128" s="19" t="s">
        <v>944</v>
      </c>
      <c r="F128" s="19" t="s">
        <v>945</v>
      </c>
      <c r="G128" s="12" t="s">
        <v>946</v>
      </c>
      <c r="H128" s="19" t="s">
        <v>106</v>
      </c>
      <c r="I128" s="19" t="s">
        <v>25</v>
      </c>
      <c r="J128" s="12" t="s">
        <v>107</v>
      </c>
      <c r="K128" s="12" t="s">
        <v>86</v>
      </c>
      <c r="L128" s="19" t="s">
        <v>947</v>
      </c>
      <c r="M128" s="19" t="s">
        <v>948</v>
      </c>
      <c r="N128" s="19" t="s">
        <v>55</v>
      </c>
      <c r="O128" s="12" t="s">
        <v>29</v>
      </c>
      <c r="P128" s="20">
        <v>555100</v>
      </c>
      <c r="Q128" s="21">
        <v>3900</v>
      </c>
      <c r="R128" s="21">
        <v>3850</v>
      </c>
      <c r="S128" s="22">
        <f t="shared" si="2"/>
        <v>2137135000</v>
      </c>
      <c r="T128" s="19" t="s">
        <v>931</v>
      </c>
      <c r="U128" s="19" t="s">
        <v>1678</v>
      </c>
      <c r="V128" s="23" t="s">
        <v>1744</v>
      </c>
    </row>
    <row r="129" spans="1:22" s="1" customFormat="1" ht="75" x14ac:dyDescent="0.25">
      <c r="A129" s="12">
        <v>590</v>
      </c>
      <c r="B129" s="18" t="s">
        <v>1048</v>
      </c>
      <c r="C129" s="12">
        <f>VLOOKUP(B129,[1]PL1!A$9:AP$1509,4,1)</f>
        <v>775</v>
      </c>
      <c r="D129" s="12" t="s">
        <v>192</v>
      </c>
      <c r="E129" s="19" t="s">
        <v>1391</v>
      </c>
      <c r="F129" s="19" t="s">
        <v>945</v>
      </c>
      <c r="G129" s="12" t="s">
        <v>946</v>
      </c>
      <c r="H129" s="19" t="s">
        <v>106</v>
      </c>
      <c r="I129" s="19" t="s">
        <v>25</v>
      </c>
      <c r="J129" s="12" t="s">
        <v>973</v>
      </c>
      <c r="K129" s="12" t="s">
        <v>86</v>
      </c>
      <c r="L129" s="19" t="s">
        <v>1605</v>
      </c>
      <c r="M129" s="19" t="s">
        <v>1606</v>
      </c>
      <c r="N129" s="19" t="s">
        <v>55</v>
      </c>
      <c r="O129" s="12" t="s">
        <v>29</v>
      </c>
      <c r="P129" s="20">
        <v>180000</v>
      </c>
      <c r="Q129" s="21">
        <v>3360</v>
      </c>
      <c r="R129" s="21">
        <v>3350</v>
      </c>
      <c r="S129" s="22">
        <f t="shared" si="2"/>
        <v>603000000</v>
      </c>
      <c r="T129" s="19" t="s">
        <v>931</v>
      </c>
      <c r="U129" s="19" t="s">
        <v>1678</v>
      </c>
      <c r="V129" s="23" t="s">
        <v>1744</v>
      </c>
    </row>
    <row r="130" spans="1:22" s="1" customFormat="1" ht="75" x14ac:dyDescent="0.25">
      <c r="A130" s="12">
        <v>598</v>
      </c>
      <c r="B130" s="18" t="s">
        <v>451</v>
      </c>
      <c r="C130" s="12">
        <f>VLOOKUP(B130,[1]PL1!A$9:AP$1509,4,1)</f>
        <v>777</v>
      </c>
      <c r="D130" s="12" t="s">
        <v>22</v>
      </c>
      <c r="E130" s="19" t="s">
        <v>531</v>
      </c>
      <c r="F130" s="19" t="s">
        <v>1777</v>
      </c>
      <c r="G130" s="12" t="s">
        <v>377</v>
      </c>
      <c r="H130" s="19" t="s">
        <v>447</v>
      </c>
      <c r="I130" s="19" t="s">
        <v>25</v>
      </c>
      <c r="J130" s="12" t="s">
        <v>520</v>
      </c>
      <c r="K130" s="12" t="s">
        <v>86</v>
      </c>
      <c r="L130" s="19" t="s">
        <v>532</v>
      </c>
      <c r="M130" s="19" t="s">
        <v>499</v>
      </c>
      <c r="N130" s="19" t="s">
        <v>28</v>
      </c>
      <c r="O130" s="12" t="s">
        <v>166</v>
      </c>
      <c r="P130" s="20">
        <v>345500</v>
      </c>
      <c r="Q130" s="21">
        <v>3000</v>
      </c>
      <c r="R130" s="21">
        <v>2499</v>
      </c>
      <c r="S130" s="22">
        <f t="shared" si="2"/>
        <v>863404500</v>
      </c>
      <c r="T130" s="19" t="s">
        <v>500</v>
      </c>
      <c r="U130" s="19" t="s">
        <v>31</v>
      </c>
      <c r="V130" s="23" t="s">
        <v>1703</v>
      </c>
    </row>
    <row r="131" spans="1:22" s="1" customFormat="1" ht="105" x14ac:dyDescent="0.25">
      <c r="A131" s="12">
        <v>601</v>
      </c>
      <c r="B131" s="18" t="s">
        <v>648</v>
      </c>
      <c r="C131" s="12">
        <f>VLOOKUP(B131,[1]PL1!A$9:AP$1509,4,1)</f>
        <v>80</v>
      </c>
      <c r="D131" s="12" t="s">
        <v>44</v>
      </c>
      <c r="E131" s="19" t="s">
        <v>854</v>
      </c>
      <c r="F131" s="19" t="s">
        <v>416</v>
      </c>
      <c r="G131" s="12" t="s">
        <v>42</v>
      </c>
      <c r="H131" s="19" t="s">
        <v>447</v>
      </c>
      <c r="I131" s="19" t="s">
        <v>25</v>
      </c>
      <c r="J131" s="12" t="s">
        <v>149</v>
      </c>
      <c r="K131" s="12" t="s">
        <v>92</v>
      </c>
      <c r="L131" s="19" t="s">
        <v>855</v>
      </c>
      <c r="M131" s="19" t="s">
        <v>791</v>
      </c>
      <c r="N131" s="19" t="s">
        <v>28</v>
      </c>
      <c r="O131" s="12" t="s">
        <v>166</v>
      </c>
      <c r="P131" s="20">
        <v>130000</v>
      </c>
      <c r="Q131" s="21">
        <v>2100</v>
      </c>
      <c r="R131" s="21">
        <v>1450</v>
      </c>
      <c r="S131" s="22">
        <f t="shared" si="2"/>
        <v>188500000</v>
      </c>
      <c r="T131" s="19" t="s">
        <v>838</v>
      </c>
      <c r="U131" s="19" t="s">
        <v>31</v>
      </c>
      <c r="V131" s="23" t="s">
        <v>1721</v>
      </c>
    </row>
    <row r="132" spans="1:22" s="1" customFormat="1" ht="45" x14ac:dyDescent="0.25">
      <c r="A132" s="12">
        <v>603</v>
      </c>
      <c r="B132" s="18" t="s">
        <v>649</v>
      </c>
      <c r="C132" s="12">
        <f>VLOOKUP(B132,[1]PL1!A$9:AP$1509,4,1)</f>
        <v>80</v>
      </c>
      <c r="D132" s="12" t="s">
        <v>22</v>
      </c>
      <c r="E132" s="19" t="s">
        <v>1392</v>
      </c>
      <c r="F132" s="19" t="s">
        <v>416</v>
      </c>
      <c r="G132" s="12" t="s">
        <v>727</v>
      </c>
      <c r="H132" s="19" t="s">
        <v>428</v>
      </c>
      <c r="I132" s="19" t="s">
        <v>25</v>
      </c>
      <c r="J132" s="12" t="s">
        <v>1485</v>
      </c>
      <c r="K132" s="12" t="s">
        <v>92</v>
      </c>
      <c r="L132" s="19" t="s">
        <v>1620</v>
      </c>
      <c r="M132" s="19" t="s">
        <v>1621</v>
      </c>
      <c r="N132" s="19" t="s">
        <v>28</v>
      </c>
      <c r="O132" s="12" t="s">
        <v>29</v>
      </c>
      <c r="P132" s="20">
        <v>168000</v>
      </c>
      <c r="Q132" s="21">
        <v>4500</v>
      </c>
      <c r="R132" s="21">
        <v>4494</v>
      </c>
      <c r="S132" s="22">
        <f t="shared" si="2"/>
        <v>754992000</v>
      </c>
      <c r="T132" s="19" t="s">
        <v>1821</v>
      </c>
      <c r="U132" s="19" t="s">
        <v>31</v>
      </c>
      <c r="V132" s="23" t="s">
        <v>1753</v>
      </c>
    </row>
    <row r="133" spans="1:22" s="1" customFormat="1" ht="90" x14ac:dyDescent="0.25">
      <c r="A133" s="12">
        <v>606</v>
      </c>
      <c r="B133" s="18" t="s">
        <v>652</v>
      </c>
      <c r="C133" s="12">
        <f>VLOOKUP(B133,[1]PL1!A$9:AP$1509,4,1)</f>
        <v>985</v>
      </c>
      <c r="D133" s="12" t="s">
        <v>192</v>
      </c>
      <c r="E133" s="19" t="s">
        <v>644</v>
      </c>
      <c r="F133" s="19" t="s">
        <v>645</v>
      </c>
      <c r="G133" s="12" t="s">
        <v>611</v>
      </c>
      <c r="H133" s="19" t="s">
        <v>60</v>
      </c>
      <c r="I133" s="19" t="s">
        <v>231</v>
      </c>
      <c r="J133" s="12" t="s">
        <v>646</v>
      </c>
      <c r="K133" s="12" t="s">
        <v>86</v>
      </c>
      <c r="L133" s="19" t="s">
        <v>647</v>
      </c>
      <c r="M133" s="19" t="s">
        <v>612</v>
      </c>
      <c r="N133" s="19" t="s">
        <v>28</v>
      </c>
      <c r="O133" s="12" t="s">
        <v>65</v>
      </c>
      <c r="P133" s="20">
        <v>5550</v>
      </c>
      <c r="Q133" s="21">
        <v>12500</v>
      </c>
      <c r="R133" s="21">
        <v>6789</v>
      </c>
      <c r="S133" s="22">
        <f t="shared" si="2"/>
        <v>37678950</v>
      </c>
      <c r="T133" s="19" t="s">
        <v>1824</v>
      </c>
      <c r="U133" s="19" t="s">
        <v>31</v>
      </c>
      <c r="V133" s="23" t="s">
        <v>1740</v>
      </c>
    </row>
    <row r="134" spans="1:22" s="1" customFormat="1" ht="90" x14ac:dyDescent="0.25">
      <c r="A134" s="12">
        <v>609</v>
      </c>
      <c r="B134" s="18" t="s">
        <v>1219</v>
      </c>
      <c r="C134" s="12">
        <f>VLOOKUP(B134,[1]PL1!A$9:AP$1509,4,1)</f>
        <v>985</v>
      </c>
      <c r="D134" s="12" t="s">
        <v>22</v>
      </c>
      <c r="E134" s="19" t="s">
        <v>1393</v>
      </c>
      <c r="F134" s="19" t="s">
        <v>645</v>
      </c>
      <c r="G134" s="12" t="s">
        <v>1394</v>
      </c>
      <c r="H134" s="19" t="s">
        <v>132</v>
      </c>
      <c r="I134" s="19" t="s">
        <v>231</v>
      </c>
      <c r="J134" s="12" t="s">
        <v>1486</v>
      </c>
      <c r="K134" s="12" t="s">
        <v>86</v>
      </c>
      <c r="L134" s="19" t="s">
        <v>1596</v>
      </c>
      <c r="M134" s="19" t="s">
        <v>612</v>
      </c>
      <c r="N134" s="19" t="s">
        <v>28</v>
      </c>
      <c r="O134" s="12" t="s">
        <v>38</v>
      </c>
      <c r="P134" s="20">
        <v>14030</v>
      </c>
      <c r="Q134" s="21">
        <v>1441</v>
      </c>
      <c r="R134" s="21">
        <v>935</v>
      </c>
      <c r="S134" s="22">
        <f t="shared" si="2"/>
        <v>13118050</v>
      </c>
      <c r="T134" s="19" t="s">
        <v>1824</v>
      </c>
      <c r="U134" s="19" t="s">
        <v>31</v>
      </c>
      <c r="V134" s="23" t="s">
        <v>1740</v>
      </c>
    </row>
    <row r="135" spans="1:22" s="1" customFormat="1" ht="135" x14ac:dyDescent="0.25">
      <c r="A135" s="12">
        <v>612</v>
      </c>
      <c r="B135" s="18" t="s">
        <v>1307</v>
      </c>
      <c r="C135" s="12">
        <f>VLOOKUP(B135,[1]PL1!A$9:AP$1509,4,1)</f>
        <v>978</v>
      </c>
      <c r="D135" s="12" t="s">
        <v>22</v>
      </c>
      <c r="E135" s="19" t="s">
        <v>1115</v>
      </c>
      <c r="F135" s="19" t="s">
        <v>1783</v>
      </c>
      <c r="G135" s="12" t="s">
        <v>1395</v>
      </c>
      <c r="H135" s="19" t="s">
        <v>980</v>
      </c>
      <c r="I135" s="19" t="s">
        <v>25</v>
      </c>
      <c r="J135" s="12" t="s">
        <v>1116</v>
      </c>
      <c r="K135" s="12" t="s">
        <v>86</v>
      </c>
      <c r="L135" s="19" t="s">
        <v>1117</v>
      </c>
      <c r="M135" s="19" t="s">
        <v>1113</v>
      </c>
      <c r="N135" s="19" t="s">
        <v>28</v>
      </c>
      <c r="O135" s="12" t="s">
        <v>78</v>
      </c>
      <c r="P135" s="20">
        <v>88500</v>
      </c>
      <c r="Q135" s="21">
        <v>1785</v>
      </c>
      <c r="R135" s="21">
        <v>1050</v>
      </c>
      <c r="S135" s="22">
        <f t="shared" si="2"/>
        <v>92925000</v>
      </c>
      <c r="T135" s="19" t="s">
        <v>1113</v>
      </c>
      <c r="U135" s="19" t="s">
        <v>67</v>
      </c>
      <c r="V135" s="23" t="s">
        <v>1719</v>
      </c>
    </row>
    <row r="136" spans="1:22" s="1" customFormat="1" ht="75" x14ac:dyDescent="0.25">
      <c r="A136" s="12">
        <v>614</v>
      </c>
      <c r="B136" s="18" t="s">
        <v>653</v>
      </c>
      <c r="C136" s="12">
        <f>VLOOKUP(B136,[1]PL1!A$9:AP$1509,4,1)</f>
        <v>483</v>
      </c>
      <c r="D136" s="12" t="s">
        <v>22</v>
      </c>
      <c r="E136" s="19" t="s">
        <v>1396</v>
      </c>
      <c r="F136" s="19" t="s">
        <v>1220</v>
      </c>
      <c r="G136" s="12" t="s">
        <v>1397</v>
      </c>
      <c r="H136" s="19" t="s">
        <v>1221</v>
      </c>
      <c r="I136" s="19" t="s">
        <v>1222</v>
      </c>
      <c r="J136" s="12" t="s">
        <v>616</v>
      </c>
      <c r="K136" s="12" t="s">
        <v>92</v>
      </c>
      <c r="L136" s="19" t="s">
        <v>1597</v>
      </c>
      <c r="M136" s="19" t="s">
        <v>342</v>
      </c>
      <c r="N136" s="19" t="s">
        <v>28</v>
      </c>
      <c r="O136" s="12" t="s">
        <v>29</v>
      </c>
      <c r="P136" s="20">
        <v>8000</v>
      </c>
      <c r="Q136" s="21">
        <v>2000</v>
      </c>
      <c r="R136" s="21">
        <v>1600</v>
      </c>
      <c r="S136" s="22">
        <f t="shared" si="2"/>
        <v>12800000</v>
      </c>
      <c r="T136" s="19" t="s">
        <v>1824</v>
      </c>
      <c r="U136" s="19" t="s">
        <v>31</v>
      </c>
      <c r="V136" s="23" t="s">
        <v>1740</v>
      </c>
    </row>
    <row r="137" spans="1:22" s="1" customFormat="1" ht="60" x14ac:dyDescent="0.25">
      <c r="A137" s="12">
        <v>620</v>
      </c>
      <c r="B137" s="18" t="s">
        <v>1308</v>
      </c>
      <c r="C137" s="12">
        <f>VLOOKUP(B137,[1]PL1!A$9:AP$1509,4,1)</f>
        <v>909</v>
      </c>
      <c r="D137" s="12" t="s">
        <v>22</v>
      </c>
      <c r="E137" s="19" t="s">
        <v>127</v>
      </c>
      <c r="F137" s="19" t="s">
        <v>128</v>
      </c>
      <c r="G137" s="12" t="s">
        <v>129</v>
      </c>
      <c r="H137" s="19" t="s">
        <v>106</v>
      </c>
      <c r="I137" s="19" t="s">
        <v>25</v>
      </c>
      <c r="J137" s="12" t="s">
        <v>130</v>
      </c>
      <c r="K137" s="12" t="s">
        <v>86</v>
      </c>
      <c r="L137" s="19" t="s">
        <v>131</v>
      </c>
      <c r="M137" s="19" t="s">
        <v>119</v>
      </c>
      <c r="N137" s="19" t="s">
        <v>28</v>
      </c>
      <c r="O137" s="12" t="s">
        <v>29</v>
      </c>
      <c r="P137" s="20">
        <v>434500</v>
      </c>
      <c r="Q137" s="21">
        <v>180</v>
      </c>
      <c r="R137" s="21">
        <v>98</v>
      </c>
      <c r="S137" s="22">
        <f t="shared" si="2"/>
        <v>42581000</v>
      </c>
      <c r="T137" s="19" t="s">
        <v>119</v>
      </c>
      <c r="U137" s="19" t="s">
        <v>67</v>
      </c>
      <c r="V137" s="23" t="s">
        <v>1681</v>
      </c>
    </row>
    <row r="138" spans="1:22" s="1" customFormat="1" ht="90" x14ac:dyDescent="0.25">
      <c r="A138" s="12">
        <v>625</v>
      </c>
      <c r="B138" s="18" t="s">
        <v>1067</v>
      </c>
      <c r="C138" s="12">
        <f>VLOOKUP(B138,[1]PL1!A$9:AP$1509,4,1)</f>
        <v>747</v>
      </c>
      <c r="D138" s="12" t="s">
        <v>22</v>
      </c>
      <c r="E138" s="19" t="s">
        <v>1398</v>
      </c>
      <c r="F138" s="19" t="s">
        <v>559</v>
      </c>
      <c r="G138" s="12" t="s">
        <v>90</v>
      </c>
      <c r="H138" s="19" t="s">
        <v>1399</v>
      </c>
      <c r="I138" s="19" t="s">
        <v>45</v>
      </c>
      <c r="J138" s="12" t="s">
        <v>1487</v>
      </c>
      <c r="K138" s="12" t="s">
        <v>92</v>
      </c>
      <c r="L138" s="19" t="s">
        <v>1638</v>
      </c>
      <c r="M138" s="19" t="s">
        <v>812</v>
      </c>
      <c r="N138" s="19" t="s">
        <v>28</v>
      </c>
      <c r="O138" s="12" t="s">
        <v>46</v>
      </c>
      <c r="P138" s="20">
        <v>15800</v>
      </c>
      <c r="Q138" s="21">
        <v>13860</v>
      </c>
      <c r="R138" s="21">
        <v>5590</v>
      </c>
      <c r="S138" s="22">
        <f t="shared" si="2"/>
        <v>88322000</v>
      </c>
      <c r="T138" s="19" t="s">
        <v>1102</v>
      </c>
      <c r="U138" s="19" t="s">
        <v>67</v>
      </c>
      <c r="V138" s="23" t="s">
        <v>1760</v>
      </c>
    </row>
    <row r="139" spans="1:22" s="1" customFormat="1" ht="60" x14ac:dyDescent="0.25">
      <c r="A139" s="12">
        <v>629</v>
      </c>
      <c r="B139" s="18" t="s">
        <v>1068</v>
      </c>
      <c r="C139" s="12">
        <f>VLOOKUP(B139,[1]PL1!A$9:AP$1509,4,1)</f>
        <v>693</v>
      </c>
      <c r="D139" s="12" t="s">
        <v>22</v>
      </c>
      <c r="E139" s="19" t="s">
        <v>1400</v>
      </c>
      <c r="F139" s="19" t="s">
        <v>533</v>
      </c>
      <c r="G139" s="12" t="s">
        <v>148</v>
      </c>
      <c r="H139" s="19" t="s">
        <v>53</v>
      </c>
      <c r="I139" s="19" t="s">
        <v>25</v>
      </c>
      <c r="J139" s="12" t="s">
        <v>144</v>
      </c>
      <c r="K139" s="12" t="s">
        <v>86</v>
      </c>
      <c r="L139" s="19" t="s">
        <v>1629</v>
      </c>
      <c r="M139" s="19" t="s">
        <v>754</v>
      </c>
      <c r="N139" s="19" t="s">
        <v>28</v>
      </c>
      <c r="O139" s="12" t="s">
        <v>29</v>
      </c>
      <c r="P139" s="20">
        <v>14000</v>
      </c>
      <c r="Q139" s="21">
        <v>4000</v>
      </c>
      <c r="R139" s="21">
        <v>3850</v>
      </c>
      <c r="S139" s="22">
        <f t="shared" si="2"/>
        <v>53900000</v>
      </c>
      <c r="T139" s="19" t="s">
        <v>755</v>
      </c>
      <c r="U139" s="19" t="s">
        <v>31</v>
      </c>
      <c r="V139" s="23" t="s">
        <v>1755</v>
      </c>
    </row>
    <row r="140" spans="1:22" s="1" customFormat="1" ht="90" x14ac:dyDescent="0.25">
      <c r="A140" s="12">
        <v>630</v>
      </c>
      <c r="B140" s="18" t="s">
        <v>1309</v>
      </c>
      <c r="C140" s="12">
        <f>VLOOKUP(B140,[1]PL1!A$9:AP$1509,4,1)</f>
        <v>693</v>
      </c>
      <c r="D140" s="12" t="s">
        <v>22</v>
      </c>
      <c r="E140" s="19" t="s">
        <v>1069</v>
      </c>
      <c r="F140" s="19" t="s">
        <v>533</v>
      </c>
      <c r="G140" s="12" t="s">
        <v>656</v>
      </c>
      <c r="H140" s="19" t="s">
        <v>132</v>
      </c>
      <c r="I140" s="19" t="s">
        <v>45</v>
      </c>
      <c r="J140" s="12" t="s">
        <v>779</v>
      </c>
      <c r="K140" s="12" t="s">
        <v>86</v>
      </c>
      <c r="L140" s="19" t="s">
        <v>1070</v>
      </c>
      <c r="M140" s="19" t="s">
        <v>1059</v>
      </c>
      <c r="N140" s="19" t="s">
        <v>28</v>
      </c>
      <c r="O140" s="12" t="s">
        <v>46</v>
      </c>
      <c r="P140" s="20">
        <v>10300</v>
      </c>
      <c r="Q140" s="21">
        <v>15000</v>
      </c>
      <c r="R140" s="21">
        <v>14700</v>
      </c>
      <c r="S140" s="22">
        <f t="shared" si="2"/>
        <v>151410000</v>
      </c>
      <c r="T140" s="19" t="s">
        <v>1059</v>
      </c>
      <c r="U140" s="19" t="s">
        <v>67</v>
      </c>
      <c r="V140" s="23" t="s">
        <v>1690</v>
      </c>
    </row>
    <row r="141" spans="1:22" s="1" customFormat="1" ht="75" x14ac:dyDescent="0.25">
      <c r="A141" s="12">
        <v>648</v>
      </c>
      <c r="B141" s="18" t="s">
        <v>1151</v>
      </c>
      <c r="C141" s="12">
        <f>VLOOKUP(B141,[1]PL1!A$9:AP$1509,4,1)</f>
        <v>522</v>
      </c>
      <c r="D141" s="12" t="s">
        <v>44</v>
      </c>
      <c r="E141" s="19" t="s">
        <v>963</v>
      </c>
      <c r="F141" s="19" t="s">
        <v>301</v>
      </c>
      <c r="G141" s="12" t="s">
        <v>185</v>
      </c>
      <c r="H141" s="19" t="s">
        <v>53</v>
      </c>
      <c r="I141" s="19" t="s">
        <v>25</v>
      </c>
      <c r="J141" s="12" t="s">
        <v>54</v>
      </c>
      <c r="K141" s="12" t="s">
        <v>86</v>
      </c>
      <c r="L141" s="19" t="s">
        <v>964</v>
      </c>
      <c r="M141" s="19" t="s">
        <v>1622</v>
      </c>
      <c r="N141" s="19" t="s">
        <v>28</v>
      </c>
      <c r="O141" s="12" t="s">
        <v>29</v>
      </c>
      <c r="P141" s="20">
        <v>175500</v>
      </c>
      <c r="Q141" s="21">
        <v>3000</v>
      </c>
      <c r="R141" s="21">
        <v>3000</v>
      </c>
      <c r="S141" s="22">
        <f t="shared" si="2"/>
        <v>526500000</v>
      </c>
      <c r="T141" s="19" t="s">
        <v>1821</v>
      </c>
      <c r="U141" s="19" t="s">
        <v>31</v>
      </c>
      <c r="V141" s="23" t="s">
        <v>1753</v>
      </c>
    </row>
    <row r="142" spans="1:22" s="1" customFormat="1" ht="60" x14ac:dyDescent="0.25">
      <c r="A142" s="12">
        <v>652</v>
      </c>
      <c r="B142" s="18" t="s">
        <v>1286</v>
      </c>
      <c r="C142" s="12">
        <f>VLOOKUP(B142,[1]PL1!A$9:AP$1509,4,1)</f>
        <v>523</v>
      </c>
      <c r="D142" s="12" t="s">
        <v>44</v>
      </c>
      <c r="E142" s="19" t="s">
        <v>1401</v>
      </c>
      <c r="F142" s="19" t="s">
        <v>1774</v>
      </c>
      <c r="G142" s="12" t="s">
        <v>1804</v>
      </c>
      <c r="H142" s="19" t="s">
        <v>106</v>
      </c>
      <c r="I142" s="19" t="s">
        <v>25</v>
      </c>
      <c r="J142" s="12" t="s">
        <v>54</v>
      </c>
      <c r="K142" s="12" t="s">
        <v>86</v>
      </c>
      <c r="L142" s="19" t="s">
        <v>1167</v>
      </c>
      <c r="M142" s="19" t="s">
        <v>380</v>
      </c>
      <c r="N142" s="19" t="s">
        <v>114</v>
      </c>
      <c r="O142" s="12" t="s">
        <v>29</v>
      </c>
      <c r="P142" s="20">
        <v>2000</v>
      </c>
      <c r="Q142" s="21">
        <v>5500</v>
      </c>
      <c r="R142" s="21">
        <v>2600</v>
      </c>
      <c r="S142" s="22">
        <f t="shared" si="2"/>
        <v>5200000</v>
      </c>
      <c r="T142" s="19" t="s">
        <v>1158</v>
      </c>
      <c r="U142" s="19" t="s">
        <v>219</v>
      </c>
      <c r="V142" s="23" t="s">
        <v>1698</v>
      </c>
    </row>
    <row r="143" spans="1:22" s="1" customFormat="1" ht="75" x14ac:dyDescent="0.25">
      <c r="A143" s="12">
        <v>656</v>
      </c>
      <c r="B143" s="18" t="s">
        <v>1235</v>
      </c>
      <c r="C143" s="12">
        <f>VLOOKUP(B143,[1]PL1!A$9:AP$1509,4,1)</f>
        <v>484</v>
      </c>
      <c r="D143" s="12" t="s">
        <v>41</v>
      </c>
      <c r="E143" s="19" t="s">
        <v>1403</v>
      </c>
      <c r="F143" s="19" t="s">
        <v>1402</v>
      </c>
      <c r="G143" s="12" t="s">
        <v>56</v>
      </c>
      <c r="H143" s="19" t="s">
        <v>529</v>
      </c>
      <c r="I143" s="19" t="s">
        <v>25</v>
      </c>
      <c r="J143" s="12" t="s">
        <v>498</v>
      </c>
      <c r="K143" s="12" t="s">
        <v>243</v>
      </c>
      <c r="L143" s="19" t="s">
        <v>534</v>
      </c>
      <c r="M143" s="19" t="s">
        <v>499</v>
      </c>
      <c r="N143" s="19" t="s">
        <v>28</v>
      </c>
      <c r="O143" s="12" t="s">
        <v>166</v>
      </c>
      <c r="P143" s="20">
        <v>280000</v>
      </c>
      <c r="Q143" s="21">
        <v>2500</v>
      </c>
      <c r="R143" s="21">
        <v>1953</v>
      </c>
      <c r="S143" s="22">
        <f t="shared" si="2"/>
        <v>546840000</v>
      </c>
      <c r="T143" s="19" t="s">
        <v>500</v>
      </c>
      <c r="U143" s="19" t="s">
        <v>31</v>
      </c>
      <c r="V143" s="23" t="s">
        <v>1703</v>
      </c>
    </row>
    <row r="144" spans="1:22" s="1" customFormat="1" ht="60" x14ac:dyDescent="0.25">
      <c r="A144" s="12">
        <v>663</v>
      </c>
      <c r="B144" s="18" t="s">
        <v>79</v>
      </c>
      <c r="C144" s="12">
        <f>VLOOKUP(B144,[1]PL1!A$9:AP$1509,4,1)</f>
        <v>976</v>
      </c>
      <c r="D144" s="12" t="s">
        <v>22</v>
      </c>
      <c r="E144" s="19" t="s">
        <v>793</v>
      </c>
      <c r="F144" s="19" t="s">
        <v>794</v>
      </c>
      <c r="G144" s="12" t="s">
        <v>42</v>
      </c>
      <c r="H144" s="19" t="s">
        <v>106</v>
      </c>
      <c r="I144" s="19" t="s">
        <v>25</v>
      </c>
      <c r="J144" s="12" t="s">
        <v>107</v>
      </c>
      <c r="K144" s="12" t="s">
        <v>86</v>
      </c>
      <c r="L144" s="19" t="s">
        <v>795</v>
      </c>
      <c r="M144" s="19" t="s">
        <v>1572</v>
      </c>
      <c r="N144" s="19" t="s">
        <v>28</v>
      </c>
      <c r="O144" s="12" t="s">
        <v>29</v>
      </c>
      <c r="P144" s="20">
        <v>83500</v>
      </c>
      <c r="Q144" s="21">
        <v>1000</v>
      </c>
      <c r="R144" s="21">
        <v>745</v>
      </c>
      <c r="S144" s="22">
        <f t="shared" si="2"/>
        <v>62207500</v>
      </c>
      <c r="T144" s="19" t="s">
        <v>1663</v>
      </c>
      <c r="U144" s="19" t="s">
        <v>31</v>
      </c>
      <c r="V144" s="23" t="s">
        <v>1728</v>
      </c>
    </row>
    <row r="145" spans="1:22" s="1" customFormat="1" ht="135" x14ac:dyDescent="0.25">
      <c r="A145" s="12">
        <v>666</v>
      </c>
      <c r="B145" s="18" t="s">
        <v>1033</v>
      </c>
      <c r="C145" s="12">
        <f>VLOOKUP(B145,[1]PL1!A$9:AP$1509,4,1)</f>
        <v>717</v>
      </c>
      <c r="D145" s="12" t="s">
        <v>22</v>
      </c>
      <c r="E145" s="19" t="s">
        <v>1404</v>
      </c>
      <c r="F145" s="19" t="s">
        <v>281</v>
      </c>
      <c r="G145" s="12" t="s">
        <v>282</v>
      </c>
      <c r="H145" s="19" t="s">
        <v>106</v>
      </c>
      <c r="I145" s="19" t="s">
        <v>25</v>
      </c>
      <c r="J145" s="12" t="s">
        <v>107</v>
      </c>
      <c r="K145" s="12" t="s">
        <v>86</v>
      </c>
      <c r="L145" s="19" t="s">
        <v>1560</v>
      </c>
      <c r="M145" s="19" t="s">
        <v>1113</v>
      </c>
      <c r="N145" s="19" t="s">
        <v>28</v>
      </c>
      <c r="O145" s="12" t="s">
        <v>29</v>
      </c>
      <c r="P145" s="20">
        <v>125800</v>
      </c>
      <c r="Q145" s="21">
        <v>800</v>
      </c>
      <c r="R145" s="21">
        <v>168</v>
      </c>
      <c r="S145" s="22">
        <f t="shared" si="2"/>
        <v>21134400</v>
      </c>
      <c r="T145" s="19" t="s">
        <v>1113</v>
      </c>
      <c r="U145" s="19" t="s">
        <v>67</v>
      </c>
      <c r="V145" s="23" t="s">
        <v>1719</v>
      </c>
    </row>
    <row r="146" spans="1:22" s="1" customFormat="1" ht="90" x14ac:dyDescent="0.25">
      <c r="A146" s="12">
        <v>669</v>
      </c>
      <c r="B146" s="18" t="s">
        <v>1178</v>
      </c>
      <c r="C146" s="12">
        <f>VLOOKUP(B146,[1]PL1!A$9:AP$1509,4,1)</f>
        <v>717</v>
      </c>
      <c r="D146" s="12" t="s">
        <v>22</v>
      </c>
      <c r="E146" s="19" t="s">
        <v>1146</v>
      </c>
      <c r="F146" s="19" t="s">
        <v>281</v>
      </c>
      <c r="G146" s="12" t="s">
        <v>1405</v>
      </c>
      <c r="H146" s="19" t="s">
        <v>675</v>
      </c>
      <c r="I146" s="19" t="s">
        <v>25</v>
      </c>
      <c r="J146" s="12" t="s">
        <v>1488</v>
      </c>
      <c r="K146" s="12" t="s">
        <v>86</v>
      </c>
      <c r="L146" s="19" t="s">
        <v>1147</v>
      </c>
      <c r="M146" s="19" t="s">
        <v>1143</v>
      </c>
      <c r="N146" s="19" t="s">
        <v>28</v>
      </c>
      <c r="O146" s="12" t="s">
        <v>46</v>
      </c>
      <c r="P146" s="20">
        <v>2000</v>
      </c>
      <c r="Q146" s="21">
        <v>34200</v>
      </c>
      <c r="R146" s="21">
        <v>34000</v>
      </c>
      <c r="S146" s="22">
        <f t="shared" si="2"/>
        <v>68000000</v>
      </c>
      <c r="T146" s="19" t="s">
        <v>992</v>
      </c>
      <c r="U146" s="19" t="s">
        <v>31</v>
      </c>
      <c r="V146" s="23" t="s">
        <v>1717</v>
      </c>
    </row>
    <row r="147" spans="1:22" s="1" customFormat="1" ht="90" x14ac:dyDescent="0.25">
      <c r="A147" s="12">
        <v>671</v>
      </c>
      <c r="B147" s="18" t="s">
        <v>712</v>
      </c>
      <c r="C147" s="12">
        <f>VLOOKUP(B147,[1]PL1!A$9:AP$1509,4,1)</f>
        <v>296</v>
      </c>
      <c r="D147" s="12" t="s">
        <v>22</v>
      </c>
      <c r="E147" s="19" t="s">
        <v>763</v>
      </c>
      <c r="F147" s="19" t="s">
        <v>763</v>
      </c>
      <c r="G147" s="12" t="s">
        <v>1264</v>
      </c>
      <c r="H147" s="19" t="s">
        <v>307</v>
      </c>
      <c r="I147" s="19" t="s">
        <v>62</v>
      </c>
      <c r="J147" s="12" t="s">
        <v>560</v>
      </c>
      <c r="K147" s="12" t="s">
        <v>86</v>
      </c>
      <c r="L147" s="19" t="s">
        <v>1643</v>
      </c>
      <c r="M147" s="19" t="s">
        <v>1640</v>
      </c>
      <c r="N147" s="19" t="s">
        <v>28</v>
      </c>
      <c r="O147" s="12" t="s">
        <v>258</v>
      </c>
      <c r="P147" s="20">
        <v>9500</v>
      </c>
      <c r="Q147" s="21">
        <v>10000</v>
      </c>
      <c r="R147" s="21">
        <v>4800</v>
      </c>
      <c r="S147" s="22">
        <f t="shared" si="2"/>
        <v>45600000</v>
      </c>
      <c r="T147" s="19" t="s">
        <v>1675</v>
      </c>
      <c r="U147" s="19" t="s">
        <v>31</v>
      </c>
      <c r="V147" s="23" t="s">
        <v>1761</v>
      </c>
    </row>
    <row r="148" spans="1:22" s="1" customFormat="1" ht="75" x14ac:dyDescent="0.25">
      <c r="A148" s="12">
        <v>675</v>
      </c>
      <c r="B148" s="18" t="s">
        <v>535</v>
      </c>
      <c r="C148" s="12">
        <f>VLOOKUP(B148,[1]PL1!A$9:AP$1509,4,1)</f>
        <v>45</v>
      </c>
      <c r="D148" s="12" t="s">
        <v>22</v>
      </c>
      <c r="E148" s="19" t="s">
        <v>1406</v>
      </c>
      <c r="F148" s="19" t="s">
        <v>713</v>
      </c>
      <c r="G148" s="12" t="s">
        <v>90</v>
      </c>
      <c r="H148" s="19" t="s">
        <v>295</v>
      </c>
      <c r="I148" s="19" t="s">
        <v>25</v>
      </c>
      <c r="J148" s="12" t="s">
        <v>149</v>
      </c>
      <c r="K148" s="12" t="s">
        <v>86</v>
      </c>
      <c r="L148" s="19" t="s">
        <v>1632</v>
      </c>
      <c r="M148" s="19" t="s">
        <v>1631</v>
      </c>
      <c r="N148" s="19" t="s">
        <v>28</v>
      </c>
      <c r="O148" s="12" t="s">
        <v>29</v>
      </c>
      <c r="P148" s="20">
        <v>93000</v>
      </c>
      <c r="Q148" s="21">
        <v>2500</v>
      </c>
      <c r="R148" s="21">
        <v>2478</v>
      </c>
      <c r="S148" s="22">
        <f t="shared" si="2"/>
        <v>230454000</v>
      </c>
      <c r="T148" s="19" t="s">
        <v>726</v>
      </c>
      <c r="U148" s="19" t="s">
        <v>31</v>
      </c>
      <c r="V148" s="23" t="s">
        <v>1757</v>
      </c>
    </row>
    <row r="149" spans="1:22" s="1" customFormat="1" ht="135" x14ac:dyDescent="0.25">
      <c r="A149" s="12">
        <v>681</v>
      </c>
      <c r="B149" s="18" t="s">
        <v>775</v>
      </c>
      <c r="C149" s="12">
        <f>VLOOKUP(B149,[1]PL1!A$9:AP$1509,4,1)</f>
        <v>718</v>
      </c>
      <c r="D149" s="12" t="s">
        <v>22</v>
      </c>
      <c r="E149" s="19" t="s">
        <v>1407</v>
      </c>
      <c r="F149" s="19" t="s">
        <v>184</v>
      </c>
      <c r="G149" s="12" t="s">
        <v>1118</v>
      </c>
      <c r="H149" s="19" t="s">
        <v>91</v>
      </c>
      <c r="I149" s="19" t="s">
        <v>25</v>
      </c>
      <c r="J149" s="12" t="s">
        <v>107</v>
      </c>
      <c r="K149" s="12" t="s">
        <v>86</v>
      </c>
      <c r="L149" s="19" t="s">
        <v>1119</v>
      </c>
      <c r="M149" s="19" t="s">
        <v>1113</v>
      </c>
      <c r="N149" s="19" t="s">
        <v>28</v>
      </c>
      <c r="O149" s="12" t="s">
        <v>29</v>
      </c>
      <c r="P149" s="20">
        <v>113000</v>
      </c>
      <c r="Q149" s="21">
        <v>1575</v>
      </c>
      <c r="R149" s="21">
        <v>1449</v>
      </c>
      <c r="S149" s="22">
        <f t="shared" si="2"/>
        <v>163737000</v>
      </c>
      <c r="T149" s="19" t="s">
        <v>1113</v>
      </c>
      <c r="U149" s="19" t="s">
        <v>67</v>
      </c>
      <c r="V149" s="23" t="s">
        <v>1719</v>
      </c>
    </row>
    <row r="150" spans="1:22" s="1" customFormat="1" ht="135" x14ac:dyDescent="0.25">
      <c r="A150" s="12">
        <v>684</v>
      </c>
      <c r="B150" s="18" t="s">
        <v>764</v>
      </c>
      <c r="C150" s="12">
        <f>VLOOKUP(B150,[1]PL1!A$9:AP$1509,4,1)</f>
        <v>261</v>
      </c>
      <c r="D150" s="12" t="s">
        <v>22</v>
      </c>
      <c r="E150" s="19" t="s">
        <v>1408</v>
      </c>
      <c r="F150" s="19" t="s">
        <v>537</v>
      </c>
      <c r="G150" s="12" t="s">
        <v>90</v>
      </c>
      <c r="H150" s="19" t="s">
        <v>53</v>
      </c>
      <c r="I150" s="19" t="s">
        <v>25</v>
      </c>
      <c r="J150" s="12" t="s">
        <v>54</v>
      </c>
      <c r="K150" s="12" t="s">
        <v>86</v>
      </c>
      <c r="L150" s="19" t="s">
        <v>1617</v>
      </c>
      <c r="M150" s="19" t="s">
        <v>1107</v>
      </c>
      <c r="N150" s="19" t="s">
        <v>28</v>
      </c>
      <c r="O150" s="12" t="s">
        <v>29</v>
      </c>
      <c r="P150" s="20">
        <v>34600</v>
      </c>
      <c r="Q150" s="21">
        <v>8500</v>
      </c>
      <c r="R150" s="21">
        <v>565</v>
      </c>
      <c r="S150" s="22">
        <f t="shared" si="2"/>
        <v>19549000</v>
      </c>
      <c r="T150" s="19" t="s">
        <v>1673</v>
      </c>
      <c r="U150" s="19" t="s">
        <v>67</v>
      </c>
      <c r="V150" s="23" t="s">
        <v>1751</v>
      </c>
    </row>
    <row r="151" spans="1:22" s="1" customFormat="1" ht="75" x14ac:dyDescent="0.25">
      <c r="A151" s="12">
        <v>685</v>
      </c>
      <c r="B151" s="18" t="s">
        <v>208</v>
      </c>
      <c r="C151" s="12">
        <f>VLOOKUP(B151,[1]PL1!A$9:AP$1509,4,1)</f>
        <v>267</v>
      </c>
      <c r="D151" s="12" t="s">
        <v>22</v>
      </c>
      <c r="E151" s="19" t="s">
        <v>302</v>
      </c>
      <c r="F151" s="19" t="s">
        <v>1791</v>
      </c>
      <c r="G151" s="12" t="s">
        <v>1409</v>
      </c>
      <c r="H151" s="19" t="s">
        <v>53</v>
      </c>
      <c r="I151" s="19" t="s">
        <v>25</v>
      </c>
      <c r="J151" s="12" t="s">
        <v>101</v>
      </c>
      <c r="K151" s="12" t="s">
        <v>86</v>
      </c>
      <c r="L151" s="19" t="s">
        <v>303</v>
      </c>
      <c r="M151" s="19" t="s">
        <v>1613</v>
      </c>
      <c r="N151" s="19" t="s">
        <v>28</v>
      </c>
      <c r="O151" s="12" t="s">
        <v>29</v>
      </c>
      <c r="P151" s="20">
        <v>84600</v>
      </c>
      <c r="Q151" s="21">
        <v>15750</v>
      </c>
      <c r="R151" s="21">
        <v>12180</v>
      </c>
      <c r="S151" s="22">
        <f t="shared" si="2"/>
        <v>1030428000</v>
      </c>
      <c r="T151" s="19" t="s">
        <v>297</v>
      </c>
      <c r="U151" s="19" t="s">
        <v>31</v>
      </c>
      <c r="V151" s="23" t="s">
        <v>1749</v>
      </c>
    </row>
    <row r="152" spans="1:22" s="1" customFormat="1" ht="60" x14ac:dyDescent="0.25">
      <c r="A152" s="12">
        <v>686</v>
      </c>
      <c r="B152" s="18" t="s">
        <v>965</v>
      </c>
      <c r="C152" s="12">
        <f>VLOOKUP(B152,[1]PL1!A$9:AP$1509,4,1)</f>
        <v>670</v>
      </c>
      <c r="D152" s="12" t="s">
        <v>22</v>
      </c>
      <c r="E152" s="19" t="s">
        <v>765</v>
      </c>
      <c r="F152" s="19" t="s">
        <v>209</v>
      </c>
      <c r="G152" s="12" t="s">
        <v>766</v>
      </c>
      <c r="H152" s="19" t="s">
        <v>91</v>
      </c>
      <c r="I152" s="19" t="s">
        <v>25</v>
      </c>
      <c r="J152" s="12" t="s">
        <v>107</v>
      </c>
      <c r="K152" s="12" t="s">
        <v>86</v>
      </c>
      <c r="L152" s="19" t="s">
        <v>767</v>
      </c>
      <c r="M152" s="19" t="s">
        <v>754</v>
      </c>
      <c r="N152" s="19" t="s">
        <v>28</v>
      </c>
      <c r="O152" s="12" t="s">
        <v>29</v>
      </c>
      <c r="P152" s="20">
        <v>86500</v>
      </c>
      <c r="Q152" s="21">
        <v>4000</v>
      </c>
      <c r="R152" s="21">
        <v>1350</v>
      </c>
      <c r="S152" s="22">
        <f t="shared" si="2"/>
        <v>116775000</v>
      </c>
      <c r="T152" s="19" t="s">
        <v>755</v>
      </c>
      <c r="U152" s="19" t="s">
        <v>31</v>
      </c>
      <c r="V152" s="23" t="s">
        <v>1755</v>
      </c>
    </row>
    <row r="153" spans="1:22" s="1" customFormat="1" ht="90" x14ac:dyDescent="0.25">
      <c r="A153" s="12">
        <v>694</v>
      </c>
      <c r="B153" s="18" t="s">
        <v>538</v>
      </c>
      <c r="C153" s="12">
        <f>VLOOKUP(B153,[1]PL1!A$9:AP$1509,4,1)</f>
        <v>108</v>
      </c>
      <c r="D153" s="12" t="s">
        <v>48</v>
      </c>
      <c r="E153" s="19" t="s">
        <v>796</v>
      </c>
      <c r="F153" s="19" t="s">
        <v>654</v>
      </c>
      <c r="G153" s="12" t="s">
        <v>226</v>
      </c>
      <c r="H153" s="19" t="s">
        <v>53</v>
      </c>
      <c r="I153" s="19" t="s">
        <v>25</v>
      </c>
      <c r="J153" s="12" t="s">
        <v>211</v>
      </c>
      <c r="K153" s="12" t="s">
        <v>86</v>
      </c>
      <c r="L153" s="19" t="s">
        <v>797</v>
      </c>
      <c r="M153" s="19" t="s">
        <v>150</v>
      </c>
      <c r="N153" s="19" t="s">
        <v>151</v>
      </c>
      <c r="O153" s="12" t="s">
        <v>29</v>
      </c>
      <c r="P153" s="20">
        <v>10000</v>
      </c>
      <c r="Q153" s="21">
        <v>6429</v>
      </c>
      <c r="R153" s="21">
        <v>4795</v>
      </c>
      <c r="S153" s="22">
        <f t="shared" si="2"/>
        <v>47950000</v>
      </c>
      <c r="T153" s="19" t="s">
        <v>1035</v>
      </c>
      <c r="U153" s="19" t="s">
        <v>31</v>
      </c>
      <c r="V153" s="23" t="s">
        <v>1705</v>
      </c>
    </row>
    <row r="154" spans="1:22" s="1" customFormat="1" ht="90" x14ac:dyDescent="0.25">
      <c r="A154" s="12">
        <v>704</v>
      </c>
      <c r="B154" s="18" t="s">
        <v>1071</v>
      </c>
      <c r="C154" s="12">
        <f>VLOOKUP(B154,[1]PL1!A$9:AP$1509,4,1)</f>
        <v>232</v>
      </c>
      <c r="D154" s="12" t="s">
        <v>41</v>
      </c>
      <c r="E154" s="19" t="s">
        <v>417</v>
      </c>
      <c r="F154" s="19" t="s">
        <v>418</v>
      </c>
      <c r="G154" s="12" t="s">
        <v>42</v>
      </c>
      <c r="H154" s="19" t="s">
        <v>53</v>
      </c>
      <c r="I154" s="19" t="s">
        <v>25</v>
      </c>
      <c r="J154" s="12" t="s">
        <v>1489</v>
      </c>
      <c r="K154" s="12" t="s">
        <v>86</v>
      </c>
      <c r="L154" s="19" t="s">
        <v>1587</v>
      </c>
      <c r="M154" s="19" t="s">
        <v>393</v>
      </c>
      <c r="N154" s="19" t="s">
        <v>28</v>
      </c>
      <c r="O154" s="12" t="s">
        <v>29</v>
      </c>
      <c r="P154" s="20">
        <v>27700</v>
      </c>
      <c r="Q154" s="21">
        <v>7200</v>
      </c>
      <c r="R154" s="21">
        <v>1020</v>
      </c>
      <c r="S154" s="22">
        <f t="shared" si="2"/>
        <v>28254000</v>
      </c>
      <c r="T154" s="19" t="s">
        <v>393</v>
      </c>
      <c r="U154" s="19" t="s">
        <v>67</v>
      </c>
      <c r="V154" s="23" t="s">
        <v>1733</v>
      </c>
    </row>
    <row r="155" spans="1:22" s="1" customFormat="1" ht="90" x14ac:dyDescent="0.25">
      <c r="A155" s="12">
        <v>715</v>
      </c>
      <c r="B155" s="18" t="s">
        <v>750</v>
      </c>
      <c r="C155" s="12">
        <f>VLOOKUP(B155,[1]PL1!A$9:AP$1509,4,1)</f>
        <v>13</v>
      </c>
      <c r="D155" s="12" t="s">
        <v>22</v>
      </c>
      <c r="E155" s="19" t="s">
        <v>819</v>
      </c>
      <c r="F155" s="19" t="s">
        <v>1793</v>
      </c>
      <c r="G155" s="12" t="s">
        <v>1814</v>
      </c>
      <c r="H155" s="19" t="s">
        <v>132</v>
      </c>
      <c r="I155" s="19" t="s">
        <v>45</v>
      </c>
      <c r="J155" s="12" t="s">
        <v>1490</v>
      </c>
      <c r="K155" s="12" t="s">
        <v>86</v>
      </c>
      <c r="L155" s="19" t="s">
        <v>821</v>
      </c>
      <c r="M155" s="19" t="s">
        <v>812</v>
      </c>
      <c r="N155" s="19" t="s">
        <v>28</v>
      </c>
      <c r="O155" s="12" t="s">
        <v>38</v>
      </c>
      <c r="P155" s="20">
        <v>17500</v>
      </c>
      <c r="Q155" s="21">
        <v>4830</v>
      </c>
      <c r="R155" s="21">
        <v>4410</v>
      </c>
      <c r="S155" s="22">
        <f t="shared" si="2"/>
        <v>77175000</v>
      </c>
      <c r="T155" s="19" t="s">
        <v>1102</v>
      </c>
      <c r="U155" s="19" t="s">
        <v>67</v>
      </c>
      <c r="V155" s="23" t="s">
        <v>1760</v>
      </c>
    </row>
    <row r="156" spans="1:22" s="1" customFormat="1" ht="240" x14ac:dyDescent="0.25">
      <c r="A156" s="12">
        <v>718</v>
      </c>
      <c r="B156" s="18" t="s">
        <v>987</v>
      </c>
      <c r="C156" s="12">
        <f>VLOOKUP(B156,[1]PL1!A$9:AP$1509,4,1)</f>
        <v>12</v>
      </c>
      <c r="D156" s="12" t="s">
        <v>48</v>
      </c>
      <c r="E156" s="19" t="s">
        <v>751</v>
      </c>
      <c r="F156" s="19" t="s">
        <v>655</v>
      </c>
      <c r="G156" s="12" t="s">
        <v>1410</v>
      </c>
      <c r="H156" s="19" t="s">
        <v>132</v>
      </c>
      <c r="I156" s="19" t="s">
        <v>45</v>
      </c>
      <c r="J156" s="12" t="s">
        <v>480</v>
      </c>
      <c r="K156" s="12" t="s">
        <v>86</v>
      </c>
      <c r="L156" s="19" t="s">
        <v>752</v>
      </c>
      <c r="M156" s="19" t="s">
        <v>1171</v>
      </c>
      <c r="N156" s="19" t="s">
        <v>232</v>
      </c>
      <c r="O156" s="12" t="s">
        <v>38</v>
      </c>
      <c r="P156" s="20">
        <v>3200</v>
      </c>
      <c r="Q156" s="21">
        <v>18500</v>
      </c>
      <c r="R156" s="21">
        <v>15330</v>
      </c>
      <c r="S156" s="22">
        <f t="shared" si="2"/>
        <v>49056000</v>
      </c>
      <c r="T156" s="19" t="s">
        <v>749</v>
      </c>
      <c r="U156" s="19" t="s">
        <v>219</v>
      </c>
      <c r="V156" s="23" t="s">
        <v>1762</v>
      </c>
    </row>
    <row r="157" spans="1:22" s="1" customFormat="1" ht="60" x14ac:dyDescent="0.25">
      <c r="A157" s="12">
        <v>731</v>
      </c>
      <c r="B157" s="18" t="s">
        <v>856</v>
      </c>
      <c r="C157" s="12">
        <f>VLOOKUP(B157,[1]PL1!A$9:AP$1509,4,1)</f>
        <v>719</v>
      </c>
      <c r="D157" s="12" t="s">
        <v>22</v>
      </c>
      <c r="E157" s="19" t="s">
        <v>1411</v>
      </c>
      <c r="F157" s="19" t="s">
        <v>1787</v>
      </c>
      <c r="G157" s="12" t="s">
        <v>129</v>
      </c>
      <c r="H157" s="19" t="s">
        <v>449</v>
      </c>
      <c r="I157" s="19" t="s">
        <v>25</v>
      </c>
      <c r="J157" s="12" t="s">
        <v>54</v>
      </c>
      <c r="K157" s="12" t="s">
        <v>86</v>
      </c>
      <c r="L157" s="19" t="s">
        <v>1563</v>
      </c>
      <c r="M157" s="19" t="s">
        <v>445</v>
      </c>
      <c r="N157" s="19" t="s">
        <v>28</v>
      </c>
      <c r="O157" s="12" t="s">
        <v>166</v>
      </c>
      <c r="P157" s="20">
        <v>48500</v>
      </c>
      <c r="Q157" s="21">
        <v>800</v>
      </c>
      <c r="R157" s="21">
        <v>651</v>
      </c>
      <c r="S157" s="22">
        <f t="shared" si="2"/>
        <v>31573500</v>
      </c>
      <c r="T157" s="19" t="s">
        <v>446</v>
      </c>
      <c r="U157" s="19" t="s">
        <v>31</v>
      </c>
      <c r="V157" s="23" t="s">
        <v>1722</v>
      </c>
    </row>
    <row r="158" spans="1:22" s="1" customFormat="1" ht="60" x14ac:dyDescent="0.25">
      <c r="A158" s="12">
        <v>732</v>
      </c>
      <c r="B158" s="18" t="s">
        <v>768</v>
      </c>
      <c r="C158" s="12">
        <f>VLOOKUP(B158,[1]PL1!A$9:AP$1509,4,1)</f>
        <v>109</v>
      </c>
      <c r="D158" s="12" t="s">
        <v>22</v>
      </c>
      <c r="E158" s="19" t="s">
        <v>454</v>
      </c>
      <c r="F158" s="19" t="s">
        <v>455</v>
      </c>
      <c r="G158" s="12" t="s">
        <v>226</v>
      </c>
      <c r="H158" s="19" t="s">
        <v>449</v>
      </c>
      <c r="I158" s="19" t="s">
        <v>25</v>
      </c>
      <c r="J158" s="12" t="s">
        <v>54</v>
      </c>
      <c r="K158" s="12" t="s">
        <v>86</v>
      </c>
      <c r="L158" s="19" t="s">
        <v>456</v>
      </c>
      <c r="M158" s="19" t="s">
        <v>445</v>
      </c>
      <c r="N158" s="19" t="s">
        <v>28</v>
      </c>
      <c r="O158" s="12" t="s">
        <v>166</v>
      </c>
      <c r="P158" s="20">
        <v>129700</v>
      </c>
      <c r="Q158" s="21">
        <v>1000</v>
      </c>
      <c r="R158" s="21">
        <v>1000</v>
      </c>
      <c r="S158" s="22">
        <f t="shared" si="2"/>
        <v>129700000</v>
      </c>
      <c r="T158" s="19" t="s">
        <v>446</v>
      </c>
      <c r="U158" s="19" t="s">
        <v>31</v>
      </c>
      <c r="V158" s="23" t="s">
        <v>1722</v>
      </c>
    </row>
    <row r="159" spans="1:22" s="1" customFormat="1" ht="60" x14ac:dyDescent="0.25">
      <c r="A159" s="12">
        <v>735</v>
      </c>
      <c r="B159" s="18" t="s">
        <v>1261</v>
      </c>
      <c r="C159" s="12">
        <f>VLOOKUP(B159,[1]PL1!A$9:AP$1509,4,1)</f>
        <v>109</v>
      </c>
      <c r="D159" s="12" t="s">
        <v>22</v>
      </c>
      <c r="E159" s="19" t="s">
        <v>769</v>
      </c>
      <c r="F159" s="19" t="s">
        <v>455</v>
      </c>
      <c r="G159" s="12" t="s">
        <v>104</v>
      </c>
      <c r="H159" s="19" t="s">
        <v>770</v>
      </c>
      <c r="I159" s="19" t="s">
        <v>25</v>
      </c>
      <c r="J159" s="12" t="s">
        <v>54</v>
      </c>
      <c r="K159" s="12" t="s">
        <v>86</v>
      </c>
      <c r="L159" s="19" t="s">
        <v>771</v>
      </c>
      <c r="M159" s="19" t="s">
        <v>754</v>
      </c>
      <c r="N159" s="19" t="s">
        <v>28</v>
      </c>
      <c r="O159" s="12" t="s">
        <v>29</v>
      </c>
      <c r="P159" s="20">
        <v>39600</v>
      </c>
      <c r="Q159" s="21">
        <v>1900</v>
      </c>
      <c r="R159" s="21">
        <v>1150</v>
      </c>
      <c r="S159" s="22">
        <f t="shared" si="2"/>
        <v>45540000</v>
      </c>
      <c r="T159" s="19" t="s">
        <v>755</v>
      </c>
      <c r="U159" s="19" t="s">
        <v>31</v>
      </c>
      <c r="V159" s="23" t="s">
        <v>1755</v>
      </c>
    </row>
    <row r="160" spans="1:22" s="1" customFormat="1" ht="105" x14ac:dyDescent="0.25">
      <c r="A160" s="12">
        <v>741</v>
      </c>
      <c r="B160" s="18" t="s">
        <v>1037</v>
      </c>
      <c r="C160" s="12">
        <f>VLOOKUP(B160,[1]PL1!A$9:AP$1509,4,1)</f>
        <v>528</v>
      </c>
      <c r="D160" s="12" t="s">
        <v>44</v>
      </c>
      <c r="E160" s="19" t="s">
        <v>1412</v>
      </c>
      <c r="F160" s="19" t="s">
        <v>283</v>
      </c>
      <c r="G160" s="12" t="s">
        <v>90</v>
      </c>
      <c r="H160" s="19" t="s">
        <v>447</v>
      </c>
      <c r="I160" s="19" t="s">
        <v>25</v>
      </c>
      <c r="J160" s="12" t="s">
        <v>54</v>
      </c>
      <c r="K160" s="12" t="s">
        <v>86</v>
      </c>
      <c r="L160" s="19" t="s">
        <v>1562</v>
      </c>
      <c r="M160" s="19" t="s">
        <v>791</v>
      </c>
      <c r="N160" s="19" t="s">
        <v>28</v>
      </c>
      <c r="O160" s="12" t="s">
        <v>166</v>
      </c>
      <c r="P160" s="20">
        <v>120000</v>
      </c>
      <c r="Q160" s="21">
        <v>4400</v>
      </c>
      <c r="R160" s="21">
        <v>2400</v>
      </c>
      <c r="S160" s="22">
        <f t="shared" si="2"/>
        <v>288000000</v>
      </c>
      <c r="T160" s="19" t="s">
        <v>838</v>
      </c>
      <c r="U160" s="19" t="s">
        <v>31</v>
      </c>
      <c r="V160" s="23" t="s">
        <v>1721</v>
      </c>
    </row>
    <row r="161" spans="1:22" s="1" customFormat="1" ht="90" x14ac:dyDescent="0.25">
      <c r="A161" s="12">
        <v>761</v>
      </c>
      <c r="B161" s="18" t="s">
        <v>1056</v>
      </c>
      <c r="C161" s="12">
        <f>VLOOKUP(B161,[1]PL1!A$9:AP$1509,4,1)</f>
        <v>672</v>
      </c>
      <c r="D161" s="12" t="s">
        <v>22</v>
      </c>
      <c r="E161" s="19" t="s">
        <v>1413</v>
      </c>
      <c r="F161" s="19" t="s">
        <v>39</v>
      </c>
      <c r="G161" s="12" t="s">
        <v>1414</v>
      </c>
      <c r="H161" s="19" t="s">
        <v>24</v>
      </c>
      <c r="I161" s="19" t="s">
        <v>25</v>
      </c>
      <c r="J161" s="12" t="s">
        <v>1491</v>
      </c>
      <c r="K161" s="12" t="s">
        <v>86</v>
      </c>
      <c r="L161" s="19" t="s">
        <v>1608</v>
      </c>
      <c r="M161" s="19" t="s">
        <v>1609</v>
      </c>
      <c r="N161" s="19" t="s">
        <v>28</v>
      </c>
      <c r="O161" s="12" t="s">
        <v>29</v>
      </c>
      <c r="P161" s="20">
        <v>60000</v>
      </c>
      <c r="Q161" s="21">
        <v>700</v>
      </c>
      <c r="R161" s="21">
        <v>630</v>
      </c>
      <c r="S161" s="22">
        <f t="shared" si="2"/>
        <v>37800000</v>
      </c>
      <c r="T161" s="19" t="s">
        <v>1672</v>
      </c>
      <c r="U161" s="19" t="s">
        <v>31</v>
      </c>
      <c r="V161" s="23" t="s">
        <v>1745</v>
      </c>
    </row>
    <row r="162" spans="1:22" s="1" customFormat="1" ht="90" x14ac:dyDescent="0.25">
      <c r="A162" s="12">
        <v>764</v>
      </c>
      <c r="B162" s="18" t="s">
        <v>1152</v>
      </c>
      <c r="C162" s="12">
        <f>VLOOKUP(B162,[1]PL1!A$9:AP$1509,4,1)</f>
        <v>672</v>
      </c>
      <c r="D162" s="12" t="s">
        <v>22</v>
      </c>
      <c r="E162" s="19" t="s">
        <v>589</v>
      </c>
      <c r="F162" s="19" t="s">
        <v>39</v>
      </c>
      <c r="G162" s="12" t="s">
        <v>590</v>
      </c>
      <c r="H162" s="19" t="s">
        <v>312</v>
      </c>
      <c r="I162" s="19" t="s">
        <v>25</v>
      </c>
      <c r="J162" s="12" t="s">
        <v>591</v>
      </c>
      <c r="K162" s="12" t="s">
        <v>86</v>
      </c>
      <c r="L162" s="19" t="s">
        <v>592</v>
      </c>
      <c r="M162" s="19" t="s">
        <v>584</v>
      </c>
      <c r="N162" s="19" t="s">
        <v>28</v>
      </c>
      <c r="O162" s="12" t="s">
        <v>78</v>
      </c>
      <c r="P162" s="20">
        <v>437000</v>
      </c>
      <c r="Q162" s="21">
        <v>3300</v>
      </c>
      <c r="R162" s="21">
        <v>3300</v>
      </c>
      <c r="S162" s="22">
        <f t="shared" si="2"/>
        <v>1442100000</v>
      </c>
      <c r="T162" s="19" t="s">
        <v>585</v>
      </c>
      <c r="U162" s="19" t="s">
        <v>31</v>
      </c>
      <c r="V162" s="23" t="s">
        <v>1679</v>
      </c>
    </row>
    <row r="163" spans="1:22" s="1" customFormat="1" ht="90" x14ac:dyDescent="0.25">
      <c r="A163" s="12">
        <v>769</v>
      </c>
      <c r="B163" s="18" t="s">
        <v>772</v>
      </c>
      <c r="C163" s="12">
        <f>VLOOKUP(B163,[1]PL1!A$9:AP$1509,4,1)</f>
        <v>672</v>
      </c>
      <c r="D163" s="12" t="s">
        <v>44</v>
      </c>
      <c r="E163" s="19" t="s">
        <v>1415</v>
      </c>
      <c r="F163" s="19" t="s">
        <v>39</v>
      </c>
      <c r="G163" s="12" t="s">
        <v>1805</v>
      </c>
      <c r="H163" s="19" t="s">
        <v>312</v>
      </c>
      <c r="I163" s="19" t="s">
        <v>25</v>
      </c>
      <c r="J163" s="12" t="s">
        <v>591</v>
      </c>
      <c r="K163" s="12" t="s">
        <v>86</v>
      </c>
      <c r="L163" s="19" t="s">
        <v>1557</v>
      </c>
      <c r="M163" s="19" t="s">
        <v>472</v>
      </c>
      <c r="N163" s="19" t="s">
        <v>962</v>
      </c>
      <c r="O163" s="12" t="s">
        <v>78</v>
      </c>
      <c r="P163" s="20">
        <v>50000</v>
      </c>
      <c r="Q163" s="21">
        <v>5500</v>
      </c>
      <c r="R163" s="21">
        <v>3949</v>
      </c>
      <c r="S163" s="22">
        <f t="shared" si="2"/>
        <v>197450000</v>
      </c>
      <c r="T163" s="19" t="s">
        <v>986</v>
      </c>
      <c r="U163" s="19" t="s">
        <v>219</v>
      </c>
      <c r="V163" s="23" t="s">
        <v>1716</v>
      </c>
    </row>
    <row r="164" spans="1:22" s="1" customFormat="1" ht="90" x14ac:dyDescent="0.25">
      <c r="A164" s="12">
        <v>773</v>
      </c>
      <c r="B164" s="18" t="s">
        <v>1209</v>
      </c>
      <c r="C164" s="12">
        <f>VLOOKUP(B164,[1]PL1!A$9:AP$1509,4,1)</f>
        <v>672</v>
      </c>
      <c r="D164" s="12" t="s">
        <v>22</v>
      </c>
      <c r="E164" s="19" t="s">
        <v>1416</v>
      </c>
      <c r="F164" s="19" t="s">
        <v>39</v>
      </c>
      <c r="G164" s="12" t="s">
        <v>1095</v>
      </c>
      <c r="H164" s="19" t="s">
        <v>24</v>
      </c>
      <c r="I164" s="19" t="s">
        <v>25</v>
      </c>
      <c r="J164" s="12" t="s">
        <v>1492</v>
      </c>
      <c r="K164" s="12" t="s">
        <v>86</v>
      </c>
      <c r="L164" s="19" t="s">
        <v>1096</v>
      </c>
      <c r="M164" s="19" t="s">
        <v>1523</v>
      </c>
      <c r="N164" s="19" t="s">
        <v>28</v>
      </c>
      <c r="O164" s="12" t="s">
        <v>29</v>
      </c>
      <c r="P164" s="20">
        <v>70000</v>
      </c>
      <c r="Q164" s="21">
        <v>4000</v>
      </c>
      <c r="R164" s="21">
        <v>3906</v>
      </c>
      <c r="S164" s="22">
        <f t="shared" si="2"/>
        <v>273420000</v>
      </c>
      <c r="T164" s="19" t="s">
        <v>1652</v>
      </c>
      <c r="U164" s="19" t="s">
        <v>31</v>
      </c>
      <c r="V164" s="23" t="s">
        <v>1686</v>
      </c>
    </row>
    <row r="165" spans="1:22" s="1" customFormat="1" ht="90" x14ac:dyDescent="0.25">
      <c r="A165" s="12">
        <v>774</v>
      </c>
      <c r="B165" s="18" t="s">
        <v>539</v>
      </c>
      <c r="C165" s="12">
        <f>VLOOKUP(B165,[1]PL1!A$9:AP$1509,4,1)</f>
        <v>672</v>
      </c>
      <c r="D165" s="12" t="s">
        <v>22</v>
      </c>
      <c r="E165" s="19" t="s">
        <v>798</v>
      </c>
      <c r="F165" s="19" t="s">
        <v>39</v>
      </c>
      <c r="G165" s="12" t="s">
        <v>1417</v>
      </c>
      <c r="H165" s="19" t="s">
        <v>312</v>
      </c>
      <c r="I165" s="19" t="s">
        <v>25</v>
      </c>
      <c r="J165" s="12" t="s">
        <v>799</v>
      </c>
      <c r="K165" s="12" t="s">
        <v>86</v>
      </c>
      <c r="L165" s="19" t="s">
        <v>800</v>
      </c>
      <c r="M165" s="19" t="s">
        <v>1574</v>
      </c>
      <c r="N165" s="19" t="s">
        <v>28</v>
      </c>
      <c r="O165" s="12" t="s">
        <v>78</v>
      </c>
      <c r="P165" s="20">
        <v>80000</v>
      </c>
      <c r="Q165" s="21">
        <v>2500</v>
      </c>
      <c r="R165" s="21">
        <v>2500</v>
      </c>
      <c r="S165" s="22">
        <f t="shared" si="2"/>
        <v>200000000</v>
      </c>
      <c r="T165" s="19" t="s">
        <v>1665</v>
      </c>
      <c r="U165" s="19" t="s">
        <v>31</v>
      </c>
      <c r="V165" s="23" t="s">
        <v>1730</v>
      </c>
    </row>
    <row r="166" spans="1:22" s="1" customFormat="1" ht="90" x14ac:dyDescent="0.25">
      <c r="A166" s="12">
        <v>778</v>
      </c>
      <c r="B166" s="18" t="s">
        <v>186</v>
      </c>
      <c r="C166" s="12">
        <f>VLOOKUP(B166,[1]PL1!A$9:AP$1509,4,1)</f>
        <v>987</v>
      </c>
      <c r="D166" s="12" t="s">
        <v>22</v>
      </c>
      <c r="E166" s="19" t="s">
        <v>1072</v>
      </c>
      <c r="F166" s="19" t="s">
        <v>657</v>
      </c>
      <c r="G166" s="12" t="s">
        <v>1073</v>
      </c>
      <c r="H166" s="19" t="s">
        <v>132</v>
      </c>
      <c r="I166" s="19" t="s">
        <v>231</v>
      </c>
      <c r="J166" s="12" t="s">
        <v>479</v>
      </c>
      <c r="K166" s="12" t="s">
        <v>86</v>
      </c>
      <c r="L166" s="19" t="s">
        <v>1074</v>
      </c>
      <c r="M166" s="19" t="s">
        <v>1059</v>
      </c>
      <c r="N166" s="19" t="s">
        <v>28</v>
      </c>
      <c r="O166" s="12" t="s">
        <v>38</v>
      </c>
      <c r="P166" s="20">
        <v>6220</v>
      </c>
      <c r="Q166" s="21">
        <v>3700</v>
      </c>
      <c r="R166" s="21">
        <v>3700</v>
      </c>
      <c r="S166" s="22">
        <f t="shared" si="2"/>
        <v>23014000</v>
      </c>
      <c r="T166" s="19" t="s">
        <v>1059</v>
      </c>
      <c r="U166" s="19" t="s">
        <v>67</v>
      </c>
      <c r="V166" s="23" t="s">
        <v>1690</v>
      </c>
    </row>
    <row r="167" spans="1:22" s="1" customFormat="1" ht="90" x14ac:dyDescent="0.25">
      <c r="A167" s="12">
        <v>782</v>
      </c>
      <c r="B167" s="18" t="s">
        <v>955</v>
      </c>
      <c r="C167" s="12">
        <f>VLOOKUP(B167,[1]PL1!A$9:AP$1509,4,1)</f>
        <v>989</v>
      </c>
      <c r="D167" s="12" t="s">
        <v>22</v>
      </c>
      <c r="E167" s="19" t="s">
        <v>658</v>
      </c>
      <c r="F167" s="19" t="s">
        <v>659</v>
      </c>
      <c r="G167" s="12" t="s">
        <v>650</v>
      </c>
      <c r="H167" s="19" t="s">
        <v>60</v>
      </c>
      <c r="I167" s="19" t="s">
        <v>231</v>
      </c>
      <c r="J167" s="12" t="s">
        <v>651</v>
      </c>
      <c r="K167" s="12" t="s">
        <v>86</v>
      </c>
      <c r="L167" s="19" t="s">
        <v>660</v>
      </c>
      <c r="M167" s="19" t="s">
        <v>612</v>
      </c>
      <c r="N167" s="19" t="s">
        <v>28</v>
      </c>
      <c r="O167" s="12" t="s">
        <v>65</v>
      </c>
      <c r="P167" s="20">
        <v>3030</v>
      </c>
      <c r="Q167" s="21">
        <v>21000</v>
      </c>
      <c r="R167" s="21">
        <v>18900</v>
      </c>
      <c r="S167" s="22">
        <f t="shared" si="2"/>
        <v>57267000</v>
      </c>
      <c r="T167" s="19" t="s">
        <v>1824</v>
      </c>
      <c r="U167" s="19" t="s">
        <v>31</v>
      </c>
      <c r="V167" s="23" t="s">
        <v>1740</v>
      </c>
    </row>
    <row r="168" spans="1:22" s="1" customFormat="1" ht="75" x14ac:dyDescent="0.25">
      <c r="A168" s="12">
        <v>786</v>
      </c>
      <c r="B168" s="18" t="s">
        <v>432</v>
      </c>
      <c r="C168" s="12">
        <f>VLOOKUP(B168,[1]PL1!A$9:AP$1509,4,1)</f>
        <v>48</v>
      </c>
      <c r="D168" s="12" t="s">
        <v>22</v>
      </c>
      <c r="E168" s="19" t="s">
        <v>433</v>
      </c>
      <c r="F168" s="19" t="s">
        <v>187</v>
      </c>
      <c r="G168" s="12" t="s">
        <v>188</v>
      </c>
      <c r="H168" s="19" t="s">
        <v>91</v>
      </c>
      <c r="I168" s="19" t="s">
        <v>25</v>
      </c>
      <c r="J168" s="12" t="s">
        <v>434</v>
      </c>
      <c r="K168" s="12" t="s">
        <v>86</v>
      </c>
      <c r="L168" s="19" t="s">
        <v>435</v>
      </c>
      <c r="M168" s="19" t="s">
        <v>436</v>
      </c>
      <c r="N168" s="19" t="s">
        <v>28</v>
      </c>
      <c r="O168" s="12" t="s">
        <v>29</v>
      </c>
      <c r="P168" s="20">
        <v>295800</v>
      </c>
      <c r="Q168" s="21">
        <v>890</v>
      </c>
      <c r="R168" s="21">
        <v>672</v>
      </c>
      <c r="S168" s="22">
        <f t="shared" si="2"/>
        <v>198777600</v>
      </c>
      <c r="T168" s="19" t="s">
        <v>1661</v>
      </c>
      <c r="U168" s="19" t="s">
        <v>31</v>
      </c>
      <c r="V168" s="23" t="s">
        <v>1723</v>
      </c>
    </row>
    <row r="169" spans="1:22" s="1" customFormat="1" ht="150" x14ac:dyDescent="0.25">
      <c r="A169" s="12">
        <v>787</v>
      </c>
      <c r="B169" s="18" t="s">
        <v>872</v>
      </c>
      <c r="C169" s="12">
        <f>VLOOKUP(B169,[1]PL1!A$9:AP$1509,4,1)</f>
        <v>48</v>
      </c>
      <c r="D169" s="12" t="s">
        <v>41</v>
      </c>
      <c r="E169" s="19" t="s">
        <v>1418</v>
      </c>
      <c r="F169" s="19" t="s">
        <v>187</v>
      </c>
      <c r="G169" s="12" t="s">
        <v>766</v>
      </c>
      <c r="H169" s="19" t="s">
        <v>106</v>
      </c>
      <c r="I169" s="19" t="s">
        <v>25</v>
      </c>
      <c r="J169" s="12" t="s">
        <v>112</v>
      </c>
      <c r="K169" s="12" t="s">
        <v>86</v>
      </c>
      <c r="L169" s="19" t="s">
        <v>1644</v>
      </c>
      <c r="M169" s="19" t="s">
        <v>1639</v>
      </c>
      <c r="N169" s="19" t="s">
        <v>28</v>
      </c>
      <c r="O169" s="12" t="s">
        <v>29</v>
      </c>
      <c r="P169" s="20">
        <v>49200</v>
      </c>
      <c r="Q169" s="21">
        <v>1611</v>
      </c>
      <c r="R169" s="21">
        <v>450</v>
      </c>
      <c r="S169" s="22">
        <f t="shared" si="2"/>
        <v>22140000</v>
      </c>
      <c r="T169" s="19" t="s">
        <v>1675</v>
      </c>
      <c r="U169" s="19" t="s">
        <v>31</v>
      </c>
      <c r="V169" s="23" t="s">
        <v>1761</v>
      </c>
    </row>
    <row r="170" spans="1:22" s="1" customFormat="1" ht="90" x14ac:dyDescent="0.25">
      <c r="A170" s="12">
        <v>788</v>
      </c>
      <c r="B170" s="18" t="s">
        <v>994</v>
      </c>
      <c r="C170" s="12">
        <f>VLOOKUP(B170,[1]PL1!A$9:AP$1509,4,1)</f>
        <v>48</v>
      </c>
      <c r="D170" s="12" t="s">
        <v>22</v>
      </c>
      <c r="E170" s="19" t="s">
        <v>995</v>
      </c>
      <c r="F170" s="19" t="s">
        <v>187</v>
      </c>
      <c r="G170" s="12" t="s">
        <v>996</v>
      </c>
      <c r="H170" s="19" t="s">
        <v>100</v>
      </c>
      <c r="I170" s="19" t="s">
        <v>25</v>
      </c>
      <c r="J170" s="12" t="s">
        <v>328</v>
      </c>
      <c r="K170" s="12" t="s">
        <v>92</v>
      </c>
      <c r="L170" s="19" t="s">
        <v>997</v>
      </c>
      <c r="M170" s="19" t="s">
        <v>991</v>
      </c>
      <c r="N170" s="19" t="s">
        <v>28</v>
      </c>
      <c r="O170" s="12" t="s">
        <v>29</v>
      </c>
      <c r="P170" s="20">
        <v>16800</v>
      </c>
      <c r="Q170" s="21">
        <v>3600</v>
      </c>
      <c r="R170" s="21">
        <v>3599</v>
      </c>
      <c r="S170" s="22">
        <f t="shared" si="2"/>
        <v>60463200</v>
      </c>
      <c r="T170" s="19" t="s">
        <v>992</v>
      </c>
      <c r="U170" s="19" t="s">
        <v>31</v>
      </c>
      <c r="V170" s="23" t="s">
        <v>1717</v>
      </c>
    </row>
    <row r="171" spans="1:22" s="1" customFormat="1" ht="75" x14ac:dyDescent="0.25">
      <c r="A171" s="12">
        <v>799</v>
      </c>
      <c r="B171" s="18" t="s">
        <v>857</v>
      </c>
      <c r="C171" s="12">
        <f>VLOOKUP(B171,[1]PL1!A$9:AP$1509,4,1)</f>
        <v>788</v>
      </c>
      <c r="D171" s="12" t="s">
        <v>192</v>
      </c>
      <c r="E171" s="19" t="s">
        <v>540</v>
      </c>
      <c r="F171" s="19" t="s">
        <v>1769</v>
      </c>
      <c r="G171" s="12" t="s">
        <v>42</v>
      </c>
      <c r="H171" s="19" t="s">
        <v>390</v>
      </c>
      <c r="I171" s="19" t="s">
        <v>25</v>
      </c>
      <c r="J171" s="12" t="s">
        <v>498</v>
      </c>
      <c r="K171" s="12" t="s">
        <v>86</v>
      </c>
      <c r="L171" s="19" t="s">
        <v>541</v>
      </c>
      <c r="M171" s="19" t="s">
        <v>499</v>
      </c>
      <c r="N171" s="19" t="s">
        <v>28</v>
      </c>
      <c r="O171" s="12" t="s">
        <v>166</v>
      </c>
      <c r="P171" s="20">
        <v>790000</v>
      </c>
      <c r="Q171" s="21">
        <v>1200</v>
      </c>
      <c r="R171" s="21">
        <v>920</v>
      </c>
      <c r="S171" s="22">
        <f t="shared" si="2"/>
        <v>726800000</v>
      </c>
      <c r="T171" s="19" t="s">
        <v>500</v>
      </c>
      <c r="U171" s="19" t="s">
        <v>31</v>
      </c>
      <c r="V171" s="23" t="s">
        <v>1703</v>
      </c>
    </row>
    <row r="172" spans="1:22" s="1" customFormat="1" ht="105" x14ac:dyDescent="0.25">
      <c r="A172" s="12">
        <v>800</v>
      </c>
      <c r="B172" s="18" t="s">
        <v>1110</v>
      </c>
      <c r="C172" s="12">
        <f>VLOOKUP(B172,[1]PL1!A$9:AP$1509,4,1)</f>
        <v>788</v>
      </c>
      <c r="D172" s="12" t="s">
        <v>48</v>
      </c>
      <c r="E172" s="19" t="s">
        <v>858</v>
      </c>
      <c r="F172" s="19" t="s">
        <v>1769</v>
      </c>
      <c r="G172" s="12" t="s">
        <v>859</v>
      </c>
      <c r="H172" s="19" t="s">
        <v>447</v>
      </c>
      <c r="I172" s="19" t="s">
        <v>25</v>
      </c>
      <c r="J172" s="12" t="s">
        <v>238</v>
      </c>
      <c r="K172" s="12" t="s">
        <v>86</v>
      </c>
      <c r="L172" s="19" t="s">
        <v>860</v>
      </c>
      <c r="M172" s="19" t="s">
        <v>791</v>
      </c>
      <c r="N172" s="19" t="s">
        <v>28</v>
      </c>
      <c r="O172" s="12" t="s">
        <v>166</v>
      </c>
      <c r="P172" s="20">
        <v>475000</v>
      </c>
      <c r="Q172" s="21">
        <v>1400</v>
      </c>
      <c r="R172" s="21">
        <v>700</v>
      </c>
      <c r="S172" s="22">
        <f t="shared" si="2"/>
        <v>332500000</v>
      </c>
      <c r="T172" s="19" t="s">
        <v>838</v>
      </c>
      <c r="U172" s="19" t="s">
        <v>31</v>
      </c>
      <c r="V172" s="23" t="s">
        <v>1721</v>
      </c>
    </row>
    <row r="173" spans="1:22" s="1" customFormat="1" ht="60" x14ac:dyDescent="0.25">
      <c r="A173" s="12">
        <v>802</v>
      </c>
      <c r="B173" s="18" t="s">
        <v>1236</v>
      </c>
      <c r="C173" s="12">
        <f>VLOOKUP(B173,[1]PL1!A$9:AP$1509,4,1)</f>
        <v>788</v>
      </c>
      <c r="D173" s="12" t="s">
        <v>44</v>
      </c>
      <c r="E173" s="19" t="s">
        <v>382</v>
      </c>
      <c r="F173" s="19" t="s">
        <v>1769</v>
      </c>
      <c r="G173" s="12" t="s">
        <v>383</v>
      </c>
      <c r="H173" s="19" t="s">
        <v>378</v>
      </c>
      <c r="I173" s="19" t="s">
        <v>25</v>
      </c>
      <c r="J173" s="12" t="s">
        <v>138</v>
      </c>
      <c r="K173" s="12" t="s">
        <v>86</v>
      </c>
      <c r="L173" s="19" t="s">
        <v>384</v>
      </c>
      <c r="M173" s="19" t="s">
        <v>379</v>
      </c>
      <c r="N173" s="19" t="s">
        <v>55</v>
      </c>
      <c r="O173" s="12" t="s">
        <v>29</v>
      </c>
      <c r="P173" s="20">
        <v>210000</v>
      </c>
      <c r="Q173" s="21">
        <v>2100</v>
      </c>
      <c r="R173" s="21">
        <v>1700</v>
      </c>
      <c r="S173" s="22">
        <f t="shared" si="2"/>
        <v>357000000</v>
      </c>
      <c r="T173" s="19" t="s">
        <v>1657</v>
      </c>
      <c r="U173" s="19" t="s">
        <v>31</v>
      </c>
      <c r="V173" s="23" t="s">
        <v>1704</v>
      </c>
    </row>
    <row r="174" spans="1:22" s="1" customFormat="1" ht="75" x14ac:dyDescent="0.25">
      <c r="A174" s="12">
        <v>805</v>
      </c>
      <c r="B174" s="18" t="s">
        <v>1310</v>
      </c>
      <c r="C174" s="12">
        <f>VLOOKUP(B174,[1]PL1!A$9:AP$1509,4,1)</f>
        <v>90</v>
      </c>
      <c r="D174" s="12" t="s">
        <v>44</v>
      </c>
      <c r="E174" s="19" t="s">
        <v>1419</v>
      </c>
      <c r="F174" s="19" t="s">
        <v>741</v>
      </c>
      <c r="G174" s="12" t="s">
        <v>42</v>
      </c>
      <c r="H174" s="19" t="s">
        <v>53</v>
      </c>
      <c r="I174" s="19" t="s">
        <v>25</v>
      </c>
      <c r="J174" s="12" t="s">
        <v>54</v>
      </c>
      <c r="K174" s="12" t="s">
        <v>86</v>
      </c>
      <c r="L174" s="19" t="s">
        <v>1561</v>
      </c>
      <c r="M174" s="19" t="s">
        <v>1238</v>
      </c>
      <c r="N174" s="19" t="s">
        <v>28</v>
      </c>
      <c r="O174" s="12" t="s">
        <v>29</v>
      </c>
      <c r="P174" s="20">
        <v>191000</v>
      </c>
      <c r="Q174" s="21">
        <v>3200</v>
      </c>
      <c r="R174" s="21">
        <v>3000</v>
      </c>
      <c r="S174" s="22">
        <f t="shared" si="2"/>
        <v>573000000</v>
      </c>
      <c r="T174" s="19" t="s">
        <v>1823</v>
      </c>
      <c r="U174" s="19" t="s">
        <v>31</v>
      </c>
      <c r="V174" s="23" t="s">
        <v>1720</v>
      </c>
    </row>
    <row r="175" spans="1:22" s="1" customFormat="1" ht="135" x14ac:dyDescent="0.25">
      <c r="A175" s="12">
        <v>810</v>
      </c>
      <c r="B175" s="18" t="s">
        <v>912</v>
      </c>
      <c r="C175" s="12">
        <f>VLOOKUP(B175,[1]PL1!A$9:AP$1509,4,1)</f>
        <v>881</v>
      </c>
      <c r="D175" s="12" t="s">
        <v>48</v>
      </c>
      <c r="E175" s="19" t="s">
        <v>1181</v>
      </c>
      <c r="F175" s="19" t="s">
        <v>1776</v>
      </c>
      <c r="G175" s="12" t="s">
        <v>822</v>
      </c>
      <c r="H175" s="19" t="s">
        <v>132</v>
      </c>
      <c r="I175" s="19" t="s">
        <v>45</v>
      </c>
      <c r="J175" s="12" t="s">
        <v>369</v>
      </c>
      <c r="K175" s="12" t="s">
        <v>248</v>
      </c>
      <c r="L175" s="19" t="s">
        <v>1182</v>
      </c>
      <c r="M175" s="19" t="s">
        <v>1545</v>
      </c>
      <c r="N175" s="19" t="s">
        <v>293</v>
      </c>
      <c r="O175" s="12" t="s">
        <v>38</v>
      </c>
      <c r="P175" s="20">
        <v>800</v>
      </c>
      <c r="Q175" s="21">
        <v>20600</v>
      </c>
      <c r="R175" s="21">
        <v>18900</v>
      </c>
      <c r="S175" s="22">
        <f t="shared" si="2"/>
        <v>15120000</v>
      </c>
      <c r="T175" s="19" t="s">
        <v>1825</v>
      </c>
      <c r="U175" s="19" t="s">
        <v>219</v>
      </c>
      <c r="V175" s="23" t="s">
        <v>1701</v>
      </c>
    </row>
    <row r="176" spans="1:22" s="1" customFormat="1" ht="75" x14ac:dyDescent="0.25">
      <c r="A176" s="12">
        <v>813</v>
      </c>
      <c r="B176" s="18" t="s">
        <v>903</v>
      </c>
      <c r="C176" s="12">
        <f>VLOOKUP(B176,[1]PL1!A$9:AP$1509,4,1)</f>
        <v>748</v>
      </c>
      <c r="D176" s="12" t="s">
        <v>22</v>
      </c>
      <c r="E176" s="19" t="s">
        <v>913</v>
      </c>
      <c r="F176" s="19" t="s">
        <v>781</v>
      </c>
      <c r="G176" s="12" t="s">
        <v>349</v>
      </c>
      <c r="H176" s="19" t="s">
        <v>91</v>
      </c>
      <c r="I176" s="19" t="s">
        <v>25</v>
      </c>
      <c r="J176" s="12" t="s">
        <v>54</v>
      </c>
      <c r="K176" s="12" t="s">
        <v>86</v>
      </c>
      <c r="L176" s="19" t="s">
        <v>914</v>
      </c>
      <c r="M176" s="19" t="s">
        <v>342</v>
      </c>
      <c r="N176" s="19" t="s">
        <v>28</v>
      </c>
      <c r="O176" s="12" t="s">
        <v>29</v>
      </c>
      <c r="P176" s="20">
        <v>204000</v>
      </c>
      <c r="Q176" s="21">
        <v>2100</v>
      </c>
      <c r="R176" s="21">
        <v>1050</v>
      </c>
      <c r="S176" s="22">
        <f t="shared" si="2"/>
        <v>214200000</v>
      </c>
      <c r="T176" s="19" t="s">
        <v>911</v>
      </c>
      <c r="U176" s="19" t="s">
        <v>31</v>
      </c>
      <c r="V176" s="23" t="s">
        <v>1700</v>
      </c>
    </row>
    <row r="177" spans="1:22" s="1" customFormat="1" ht="60" x14ac:dyDescent="0.25">
      <c r="A177" s="12">
        <v>814</v>
      </c>
      <c r="B177" s="18" t="s">
        <v>1311</v>
      </c>
      <c r="C177" s="12">
        <f>VLOOKUP(B177,[1]PL1!A$9:AP$1509,4,1)</f>
        <v>748</v>
      </c>
      <c r="D177" s="12" t="s">
        <v>22</v>
      </c>
      <c r="E177" s="19" t="s">
        <v>966</v>
      </c>
      <c r="F177" s="19" t="s">
        <v>781</v>
      </c>
      <c r="G177" s="12" t="s">
        <v>220</v>
      </c>
      <c r="H177" s="19" t="s">
        <v>106</v>
      </c>
      <c r="I177" s="19" t="s">
        <v>25</v>
      </c>
      <c r="J177" s="12" t="s">
        <v>959</v>
      </c>
      <c r="K177" s="12" t="s">
        <v>86</v>
      </c>
      <c r="L177" s="19" t="s">
        <v>967</v>
      </c>
      <c r="M177" s="19" t="s">
        <v>1623</v>
      </c>
      <c r="N177" s="19" t="s">
        <v>28</v>
      </c>
      <c r="O177" s="12" t="s">
        <v>29</v>
      </c>
      <c r="P177" s="20">
        <v>296300</v>
      </c>
      <c r="Q177" s="21">
        <v>2160</v>
      </c>
      <c r="R177" s="21">
        <v>1800</v>
      </c>
      <c r="S177" s="22">
        <f t="shared" si="2"/>
        <v>533340000</v>
      </c>
      <c r="T177" s="19" t="s">
        <v>1821</v>
      </c>
      <c r="U177" s="19" t="s">
        <v>31</v>
      </c>
      <c r="V177" s="23" t="s">
        <v>1753</v>
      </c>
    </row>
    <row r="178" spans="1:22" s="1" customFormat="1" ht="60" x14ac:dyDescent="0.25">
      <c r="A178" s="12">
        <v>818</v>
      </c>
      <c r="B178" s="18" t="s">
        <v>979</v>
      </c>
      <c r="C178" s="12">
        <f>VLOOKUP(B178,[1]PL1!A$9:AP$1509,4,1)</f>
        <v>748</v>
      </c>
      <c r="D178" s="12" t="s">
        <v>44</v>
      </c>
      <c r="E178" s="19" t="s">
        <v>1420</v>
      </c>
      <c r="F178" s="19" t="s">
        <v>781</v>
      </c>
      <c r="G178" s="12" t="s">
        <v>116</v>
      </c>
      <c r="H178" s="19" t="s">
        <v>246</v>
      </c>
      <c r="I178" s="19" t="s">
        <v>45</v>
      </c>
      <c r="J178" s="12" t="s">
        <v>51</v>
      </c>
      <c r="K178" s="12" t="s">
        <v>86</v>
      </c>
      <c r="L178" s="19" t="s">
        <v>1598</v>
      </c>
      <c r="M178" s="19" t="s">
        <v>1599</v>
      </c>
      <c r="N178" s="19" t="s">
        <v>962</v>
      </c>
      <c r="O178" s="12" t="s">
        <v>46</v>
      </c>
      <c r="P178" s="20">
        <v>3070</v>
      </c>
      <c r="Q178" s="21">
        <v>30000</v>
      </c>
      <c r="R178" s="21">
        <v>29900</v>
      </c>
      <c r="S178" s="22">
        <f t="shared" si="2"/>
        <v>91793000</v>
      </c>
      <c r="T178" s="19" t="s">
        <v>1670</v>
      </c>
      <c r="U178" s="19" t="s">
        <v>31</v>
      </c>
      <c r="V178" s="23" t="s">
        <v>1741</v>
      </c>
    </row>
    <row r="179" spans="1:22" s="1" customFormat="1" ht="75" x14ac:dyDescent="0.25">
      <c r="A179" s="12">
        <v>822</v>
      </c>
      <c r="B179" s="18" t="s">
        <v>284</v>
      </c>
      <c r="C179" s="12">
        <f>VLOOKUP(B179,[1]PL1!A$9:AP$1509,4,1)</f>
        <v>530</v>
      </c>
      <c r="D179" s="12" t="s">
        <v>22</v>
      </c>
      <c r="E179" s="19" t="s">
        <v>731</v>
      </c>
      <c r="F179" s="19" t="s">
        <v>732</v>
      </c>
      <c r="G179" s="12" t="s">
        <v>42</v>
      </c>
      <c r="H179" s="19" t="s">
        <v>53</v>
      </c>
      <c r="I179" s="19" t="s">
        <v>25</v>
      </c>
      <c r="J179" s="12" t="s">
        <v>107</v>
      </c>
      <c r="K179" s="12" t="s">
        <v>86</v>
      </c>
      <c r="L179" s="19" t="s">
        <v>733</v>
      </c>
      <c r="M179" s="19" t="s">
        <v>342</v>
      </c>
      <c r="N179" s="19" t="s">
        <v>28</v>
      </c>
      <c r="O179" s="12" t="s">
        <v>29</v>
      </c>
      <c r="P179" s="20">
        <v>61000</v>
      </c>
      <c r="Q179" s="21">
        <v>2250</v>
      </c>
      <c r="R179" s="21">
        <v>2247</v>
      </c>
      <c r="S179" s="22">
        <f t="shared" ref="S179:S242" si="3">R179*P179</f>
        <v>137067000</v>
      </c>
      <c r="T179" s="19" t="s">
        <v>726</v>
      </c>
      <c r="U179" s="19" t="s">
        <v>31</v>
      </c>
      <c r="V179" s="23" t="s">
        <v>1757</v>
      </c>
    </row>
    <row r="180" spans="1:22" s="1" customFormat="1" ht="90" x14ac:dyDescent="0.25">
      <c r="A180" s="12">
        <v>824</v>
      </c>
      <c r="B180" s="18" t="s">
        <v>1038</v>
      </c>
      <c r="C180" s="12">
        <f>VLOOKUP(B180,[1]PL1!A$9:AP$1509,4,1)</f>
        <v>686</v>
      </c>
      <c r="D180" s="12" t="s">
        <v>22</v>
      </c>
      <c r="E180" s="19" t="s">
        <v>661</v>
      </c>
      <c r="F180" s="19" t="s">
        <v>662</v>
      </c>
      <c r="G180" s="12" t="s">
        <v>285</v>
      </c>
      <c r="H180" s="19" t="s">
        <v>132</v>
      </c>
      <c r="I180" s="19" t="s">
        <v>45</v>
      </c>
      <c r="J180" s="12" t="s">
        <v>663</v>
      </c>
      <c r="K180" s="12" t="s">
        <v>86</v>
      </c>
      <c r="L180" s="19" t="s">
        <v>664</v>
      </c>
      <c r="M180" s="19" t="s">
        <v>612</v>
      </c>
      <c r="N180" s="19" t="s">
        <v>28</v>
      </c>
      <c r="O180" s="12" t="s">
        <v>38</v>
      </c>
      <c r="P180" s="20">
        <v>1200</v>
      </c>
      <c r="Q180" s="21">
        <v>1900</v>
      </c>
      <c r="R180" s="21">
        <v>1029</v>
      </c>
      <c r="S180" s="22">
        <f t="shared" si="3"/>
        <v>1234800</v>
      </c>
      <c r="T180" s="19" t="s">
        <v>1824</v>
      </c>
      <c r="U180" s="19" t="s">
        <v>31</v>
      </c>
      <c r="V180" s="23" t="s">
        <v>1740</v>
      </c>
    </row>
    <row r="181" spans="1:22" s="1" customFormat="1" ht="60" x14ac:dyDescent="0.25">
      <c r="A181" s="12">
        <v>826</v>
      </c>
      <c r="B181" s="18" t="s">
        <v>419</v>
      </c>
      <c r="C181" s="12">
        <f>VLOOKUP(B181,[1]PL1!A$9:AP$1509,4,1)</f>
        <v>531</v>
      </c>
      <c r="D181" s="12" t="s">
        <v>48</v>
      </c>
      <c r="E181" s="19" t="s">
        <v>1421</v>
      </c>
      <c r="F181" s="19" t="s">
        <v>1039</v>
      </c>
      <c r="G181" s="12" t="s">
        <v>181</v>
      </c>
      <c r="H181" s="19" t="s">
        <v>106</v>
      </c>
      <c r="I181" s="19" t="s">
        <v>25</v>
      </c>
      <c r="J181" s="12" t="s">
        <v>54</v>
      </c>
      <c r="K181" s="12" t="s">
        <v>92</v>
      </c>
      <c r="L181" s="19" t="s">
        <v>1524</v>
      </c>
      <c r="M181" s="19" t="s">
        <v>1525</v>
      </c>
      <c r="N181" s="19" t="s">
        <v>225</v>
      </c>
      <c r="O181" s="12" t="s">
        <v>29</v>
      </c>
      <c r="P181" s="20">
        <v>155000</v>
      </c>
      <c r="Q181" s="21">
        <v>2700</v>
      </c>
      <c r="R181" s="21">
        <v>2220</v>
      </c>
      <c r="S181" s="22">
        <f t="shared" si="3"/>
        <v>344100000</v>
      </c>
      <c r="T181" s="19" t="s">
        <v>1653</v>
      </c>
      <c r="U181" s="19" t="s">
        <v>31</v>
      </c>
      <c r="V181" s="23" t="s">
        <v>1686</v>
      </c>
    </row>
    <row r="182" spans="1:22" s="1" customFormat="1" ht="90" x14ac:dyDescent="0.25">
      <c r="A182" s="12">
        <v>827</v>
      </c>
      <c r="B182" s="18" t="s">
        <v>1312</v>
      </c>
      <c r="C182" s="12">
        <f>VLOOKUP(B182,[1]PL1!A$9:AP$1509,4,1)</f>
        <v>531</v>
      </c>
      <c r="D182" s="12" t="s">
        <v>48</v>
      </c>
      <c r="E182" s="19" t="s">
        <v>1422</v>
      </c>
      <c r="F182" s="19" t="s">
        <v>1039</v>
      </c>
      <c r="G182" s="12" t="s">
        <v>90</v>
      </c>
      <c r="H182" s="19" t="s">
        <v>106</v>
      </c>
      <c r="I182" s="19" t="s">
        <v>25</v>
      </c>
      <c r="J182" s="12" t="s">
        <v>1168</v>
      </c>
      <c r="K182" s="12" t="s">
        <v>243</v>
      </c>
      <c r="L182" s="19" t="s">
        <v>1169</v>
      </c>
      <c r="M182" s="19" t="s">
        <v>150</v>
      </c>
      <c r="N182" s="19" t="s">
        <v>151</v>
      </c>
      <c r="O182" s="12" t="s">
        <v>29</v>
      </c>
      <c r="P182" s="20">
        <v>23000</v>
      </c>
      <c r="Q182" s="21">
        <v>5834</v>
      </c>
      <c r="R182" s="21">
        <v>4800</v>
      </c>
      <c r="S182" s="22">
        <f t="shared" si="3"/>
        <v>110400000</v>
      </c>
      <c r="T182" s="19" t="s">
        <v>1158</v>
      </c>
      <c r="U182" s="19" t="s">
        <v>219</v>
      </c>
      <c r="V182" s="23" t="s">
        <v>1698</v>
      </c>
    </row>
    <row r="183" spans="1:22" s="1" customFormat="1" ht="60" x14ac:dyDescent="0.25">
      <c r="A183" s="12">
        <v>828</v>
      </c>
      <c r="B183" s="18" t="s">
        <v>1313</v>
      </c>
      <c r="C183" s="12">
        <f>VLOOKUP(B183,[1]PL1!A$9:AP$1509,4,1)</f>
        <v>219</v>
      </c>
      <c r="D183" s="12" t="s">
        <v>22</v>
      </c>
      <c r="E183" s="19" t="s">
        <v>1423</v>
      </c>
      <c r="F183" s="19" t="s">
        <v>420</v>
      </c>
      <c r="G183" s="12" t="s">
        <v>84</v>
      </c>
      <c r="H183" s="19" t="s">
        <v>106</v>
      </c>
      <c r="I183" s="19" t="s">
        <v>25</v>
      </c>
      <c r="J183" s="12" t="s">
        <v>107</v>
      </c>
      <c r="K183" s="12" t="s">
        <v>86</v>
      </c>
      <c r="L183" s="19" t="s">
        <v>1843</v>
      </c>
      <c r="M183" s="19" t="s">
        <v>473</v>
      </c>
      <c r="N183" s="19" t="s">
        <v>28</v>
      </c>
      <c r="O183" s="12" t="s">
        <v>29</v>
      </c>
      <c r="P183" s="20">
        <v>490500</v>
      </c>
      <c r="Q183" s="21">
        <v>350</v>
      </c>
      <c r="R183" s="21">
        <v>132</v>
      </c>
      <c r="S183" s="22">
        <f t="shared" si="3"/>
        <v>64746000</v>
      </c>
      <c r="T183" s="19" t="s">
        <v>474</v>
      </c>
      <c r="U183" s="19" t="s">
        <v>67</v>
      </c>
      <c r="V183" s="23" t="s">
        <v>1683</v>
      </c>
    </row>
    <row r="184" spans="1:22" s="1" customFormat="1" ht="60" x14ac:dyDescent="0.25">
      <c r="A184" s="12">
        <v>831</v>
      </c>
      <c r="B184" s="18" t="s">
        <v>487</v>
      </c>
      <c r="C184" s="12">
        <f>VLOOKUP(B184,[1]PL1!A$9:AP$1509,4,1)</f>
        <v>219</v>
      </c>
      <c r="D184" s="12" t="s">
        <v>22</v>
      </c>
      <c r="E184" s="19" t="s">
        <v>488</v>
      </c>
      <c r="F184" s="19" t="s">
        <v>420</v>
      </c>
      <c r="G184" s="12" t="s">
        <v>1034</v>
      </c>
      <c r="H184" s="19" t="s">
        <v>60</v>
      </c>
      <c r="I184" s="19" t="s">
        <v>231</v>
      </c>
      <c r="J184" s="12" t="s">
        <v>489</v>
      </c>
      <c r="K184" s="12" t="s">
        <v>92</v>
      </c>
      <c r="L184" s="19" t="s">
        <v>490</v>
      </c>
      <c r="M184" s="19" t="s">
        <v>473</v>
      </c>
      <c r="N184" s="19" t="s">
        <v>28</v>
      </c>
      <c r="O184" s="12" t="s">
        <v>46</v>
      </c>
      <c r="P184" s="20">
        <v>30700</v>
      </c>
      <c r="Q184" s="21">
        <v>33800</v>
      </c>
      <c r="R184" s="21">
        <v>28300</v>
      </c>
      <c r="S184" s="22">
        <f t="shared" si="3"/>
        <v>868810000</v>
      </c>
      <c r="T184" s="19" t="s">
        <v>474</v>
      </c>
      <c r="U184" s="19" t="s">
        <v>67</v>
      </c>
      <c r="V184" s="23" t="s">
        <v>1683</v>
      </c>
    </row>
    <row r="185" spans="1:22" s="1" customFormat="1" ht="60" x14ac:dyDescent="0.25">
      <c r="A185" s="12">
        <v>834</v>
      </c>
      <c r="B185" s="18" t="s">
        <v>191</v>
      </c>
      <c r="C185" s="12">
        <f>VLOOKUP(B185,[1]PL1!A$9:AP$1509,4,1)</f>
        <v>220</v>
      </c>
      <c r="D185" s="12" t="s">
        <v>192</v>
      </c>
      <c r="E185" s="19" t="s">
        <v>193</v>
      </c>
      <c r="F185" s="19" t="s">
        <v>1781</v>
      </c>
      <c r="G185" s="12" t="s">
        <v>194</v>
      </c>
      <c r="H185" s="19" t="s">
        <v>195</v>
      </c>
      <c r="I185" s="19" t="s">
        <v>196</v>
      </c>
      <c r="J185" s="12" t="s">
        <v>197</v>
      </c>
      <c r="K185" s="12" t="s">
        <v>92</v>
      </c>
      <c r="L185" s="19" t="s">
        <v>198</v>
      </c>
      <c r="M185" s="19" t="s">
        <v>1569</v>
      </c>
      <c r="N185" s="19" t="s">
        <v>199</v>
      </c>
      <c r="O185" s="12" t="s">
        <v>29</v>
      </c>
      <c r="P185" s="20">
        <v>41000</v>
      </c>
      <c r="Q185" s="21">
        <v>9000</v>
      </c>
      <c r="R185" s="21">
        <v>9000</v>
      </c>
      <c r="S185" s="22">
        <f t="shared" si="3"/>
        <v>369000000</v>
      </c>
      <c r="T185" s="19" t="s">
        <v>177</v>
      </c>
      <c r="U185" s="19" t="s">
        <v>31</v>
      </c>
      <c r="V185" s="23" t="s">
        <v>1726</v>
      </c>
    </row>
    <row r="186" spans="1:22" s="1" customFormat="1" ht="90" x14ac:dyDescent="0.25">
      <c r="A186" s="12">
        <v>838</v>
      </c>
      <c r="B186" s="18" t="s">
        <v>1314</v>
      </c>
      <c r="C186" s="12">
        <f>VLOOKUP(B186,[1]PL1!A$9:AP$1509,4,1)</f>
        <v>884</v>
      </c>
      <c r="D186" s="12" t="s">
        <v>22</v>
      </c>
      <c r="E186" s="19" t="s">
        <v>1424</v>
      </c>
      <c r="F186" s="19" t="s">
        <v>1779</v>
      </c>
      <c r="G186" s="12" t="s">
        <v>1148</v>
      </c>
      <c r="H186" s="19" t="s">
        <v>106</v>
      </c>
      <c r="I186" s="19" t="s">
        <v>25</v>
      </c>
      <c r="J186" s="12" t="s">
        <v>54</v>
      </c>
      <c r="K186" s="12" t="s">
        <v>92</v>
      </c>
      <c r="L186" s="19" t="s">
        <v>1551</v>
      </c>
      <c r="M186" s="19" t="s">
        <v>1552</v>
      </c>
      <c r="N186" s="19" t="s">
        <v>28</v>
      </c>
      <c r="O186" s="12" t="s">
        <v>29</v>
      </c>
      <c r="P186" s="20">
        <v>38800</v>
      </c>
      <c r="Q186" s="21">
        <v>4700</v>
      </c>
      <c r="R186" s="21">
        <v>3470</v>
      </c>
      <c r="S186" s="22">
        <f t="shared" si="3"/>
        <v>134636000</v>
      </c>
      <c r="T186" s="19" t="s">
        <v>743</v>
      </c>
      <c r="U186" s="19" t="s">
        <v>31</v>
      </c>
      <c r="V186" s="23" t="s">
        <v>1712</v>
      </c>
    </row>
    <row r="187" spans="1:22" s="1" customFormat="1" ht="90" x14ac:dyDescent="0.25">
      <c r="A187" s="12">
        <v>854</v>
      </c>
      <c r="B187" s="18" t="s">
        <v>1075</v>
      </c>
      <c r="C187" s="12">
        <f>VLOOKUP(B187,[1]PL1!A$9:AP$1509,4,1)</f>
        <v>970</v>
      </c>
      <c r="D187" s="12" t="s">
        <v>22</v>
      </c>
      <c r="E187" s="19" t="s">
        <v>998</v>
      </c>
      <c r="F187" s="19" t="s">
        <v>542</v>
      </c>
      <c r="G187" s="12" t="s">
        <v>90</v>
      </c>
      <c r="H187" s="19" t="s">
        <v>100</v>
      </c>
      <c r="I187" s="19" t="s">
        <v>25</v>
      </c>
      <c r="J187" s="12" t="s">
        <v>144</v>
      </c>
      <c r="K187" s="12" t="s">
        <v>92</v>
      </c>
      <c r="L187" s="19" t="s">
        <v>999</v>
      </c>
      <c r="M187" s="19" t="s">
        <v>991</v>
      </c>
      <c r="N187" s="19" t="s">
        <v>28</v>
      </c>
      <c r="O187" s="12" t="s">
        <v>29</v>
      </c>
      <c r="P187" s="20">
        <v>30000</v>
      </c>
      <c r="Q187" s="21">
        <v>2500</v>
      </c>
      <c r="R187" s="21">
        <v>2499</v>
      </c>
      <c r="S187" s="22">
        <f t="shared" si="3"/>
        <v>74970000</v>
      </c>
      <c r="T187" s="19" t="s">
        <v>992</v>
      </c>
      <c r="U187" s="19" t="s">
        <v>31</v>
      </c>
      <c r="V187" s="23" t="s">
        <v>1717</v>
      </c>
    </row>
    <row r="188" spans="1:22" s="1" customFormat="1" ht="105" x14ac:dyDescent="0.25">
      <c r="A188" s="12">
        <v>856</v>
      </c>
      <c r="B188" s="18" t="s">
        <v>1076</v>
      </c>
      <c r="C188" s="12">
        <f>VLOOKUP(B188,[1]PL1!A$9:AP$1509,4,1)</f>
        <v>970</v>
      </c>
      <c r="D188" s="12" t="s">
        <v>44</v>
      </c>
      <c r="E188" s="19" t="s">
        <v>801</v>
      </c>
      <c r="F188" s="19" t="s">
        <v>542</v>
      </c>
      <c r="G188" s="12" t="s">
        <v>113</v>
      </c>
      <c r="H188" s="19" t="s">
        <v>428</v>
      </c>
      <c r="I188" s="19" t="s">
        <v>25</v>
      </c>
      <c r="J188" s="12" t="s">
        <v>802</v>
      </c>
      <c r="K188" s="12" t="s">
        <v>92</v>
      </c>
      <c r="L188" s="19" t="s">
        <v>803</v>
      </c>
      <c r="M188" s="19" t="s">
        <v>1573</v>
      </c>
      <c r="N188" s="19" t="s">
        <v>28</v>
      </c>
      <c r="O188" s="12" t="s">
        <v>29</v>
      </c>
      <c r="P188" s="20">
        <v>40000</v>
      </c>
      <c r="Q188" s="21">
        <v>1706</v>
      </c>
      <c r="R188" s="21">
        <v>1400</v>
      </c>
      <c r="S188" s="22">
        <f t="shared" si="3"/>
        <v>56000000</v>
      </c>
      <c r="T188" s="19" t="s">
        <v>1665</v>
      </c>
      <c r="U188" s="19" t="s">
        <v>31</v>
      </c>
      <c r="V188" s="23" t="s">
        <v>1730</v>
      </c>
    </row>
    <row r="189" spans="1:22" s="1" customFormat="1" ht="75" x14ac:dyDescent="0.25">
      <c r="A189" s="12">
        <v>865</v>
      </c>
      <c r="B189" s="18" t="s">
        <v>1111</v>
      </c>
      <c r="C189" s="12">
        <f>VLOOKUP(B189,[1]PL1!A$9:AP$1509,4,1)</f>
        <v>52</v>
      </c>
      <c r="D189" s="12" t="s">
        <v>22</v>
      </c>
      <c r="E189" s="19" t="s">
        <v>1425</v>
      </c>
      <c r="F189" s="19" t="s">
        <v>57</v>
      </c>
      <c r="G189" s="12" t="s">
        <v>113</v>
      </c>
      <c r="H189" s="19" t="s">
        <v>53</v>
      </c>
      <c r="I189" s="19" t="s">
        <v>25</v>
      </c>
      <c r="J189" s="12" t="s">
        <v>1493</v>
      </c>
      <c r="K189" s="12" t="s">
        <v>248</v>
      </c>
      <c r="L189" s="19" t="s">
        <v>1634</v>
      </c>
      <c r="M189" s="19" t="s">
        <v>1546</v>
      </c>
      <c r="N189" s="19" t="s">
        <v>28</v>
      </c>
      <c r="O189" s="12" t="s">
        <v>29</v>
      </c>
      <c r="P189" s="20">
        <v>15000</v>
      </c>
      <c r="Q189" s="21">
        <v>2500</v>
      </c>
      <c r="R189" s="21">
        <v>1150</v>
      </c>
      <c r="S189" s="22">
        <f t="shared" si="3"/>
        <v>17250000</v>
      </c>
      <c r="T189" s="19" t="s">
        <v>1674</v>
      </c>
      <c r="U189" s="19" t="s">
        <v>31</v>
      </c>
      <c r="V189" s="23" t="s">
        <v>1759</v>
      </c>
    </row>
    <row r="190" spans="1:22" s="1" customFormat="1" ht="90" x14ac:dyDescent="0.25">
      <c r="A190" s="12">
        <v>868</v>
      </c>
      <c r="B190" s="18" t="s">
        <v>245</v>
      </c>
      <c r="C190" s="12">
        <f>VLOOKUP(B190,[1]PL1!A$9:AP$1509,4,1)</f>
        <v>847</v>
      </c>
      <c r="D190" s="12" t="s">
        <v>22</v>
      </c>
      <c r="E190" s="19" t="s">
        <v>1120</v>
      </c>
      <c r="F190" s="19" t="s">
        <v>667</v>
      </c>
      <c r="G190" s="12" t="s">
        <v>1195</v>
      </c>
      <c r="H190" s="19" t="s">
        <v>1426</v>
      </c>
      <c r="I190" s="19" t="s">
        <v>81</v>
      </c>
      <c r="J190" s="12" t="s">
        <v>82</v>
      </c>
      <c r="K190" s="12" t="s">
        <v>86</v>
      </c>
      <c r="L190" s="19" t="s">
        <v>1196</v>
      </c>
      <c r="M190" s="19" t="s">
        <v>1640</v>
      </c>
      <c r="N190" s="19" t="s">
        <v>28</v>
      </c>
      <c r="O190" s="12" t="s">
        <v>46</v>
      </c>
      <c r="P190" s="20">
        <v>69700</v>
      </c>
      <c r="Q190" s="21">
        <v>3000</v>
      </c>
      <c r="R190" s="21">
        <v>1320</v>
      </c>
      <c r="S190" s="22">
        <f t="shared" si="3"/>
        <v>92004000</v>
      </c>
      <c r="T190" s="19" t="s">
        <v>1675</v>
      </c>
      <c r="U190" s="19" t="s">
        <v>31</v>
      </c>
      <c r="V190" s="23" t="s">
        <v>1761</v>
      </c>
    </row>
    <row r="191" spans="1:22" s="1" customFormat="1" ht="90" x14ac:dyDescent="0.25">
      <c r="A191" s="12">
        <v>872</v>
      </c>
      <c r="B191" s="18" t="s">
        <v>968</v>
      </c>
      <c r="C191" s="12">
        <f>VLOOKUP(B191,[1]PL1!A$9:AP$1509,4,1)</f>
        <v>990</v>
      </c>
      <c r="D191" s="12" t="s">
        <v>22</v>
      </c>
      <c r="E191" s="19" t="s">
        <v>666</v>
      </c>
      <c r="F191" s="19" t="s">
        <v>667</v>
      </c>
      <c r="G191" s="12" t="s">
        <v>669</v>
      </c>
      <c r="H191" s="19" t="s">
        <v>60</v>
      </c>
      <c r="I191" s="19" t="s">
        <v>231</v>
      </c>
      <c r="J191" s="12" t="s">
        <v>646</v>
      </c>
      <c r="K191" s="12" t="s">
        <v>86</v>
      </c>
      <c r="L191" s="19" t="s">
        <v>668</v>
      </c>
      <c r="M191" s="19" t="s">
        <v>612</v>
      </c>
      <c r="N191" s="19" t="s">
        <v>28</v>
      </c>
      <c r="O191" s="12" t="s">
        <v>65</v>
      </c>
      <c r="P191" s="20">
        <v>302500</v>
      </c>
      <c r="Q191" s="21">
        <v>10000</v>
      </c>
      <c r="R191" s="21">
        <v>6040</v>
      </c>
      <c r="S191" s="22">
        <f t="shared" si="3"/>
        <v>1827100000</v>
      </c>
      <c r="T191" s="19" t="s">
        <v>1824</v>
      </c>
      <c r="U191" s="19" t="s">
        <v>31</v>
      </c>
      <c r="V191" s="23" t="s">
        <v>1740</v>
      </c>
    </row>
    <row r="192" spans="1:22" s="1" customFormat="1" ht="105" x14ac:dyDescent="0.25">
      <c r="A192" s="12">
        <v>876</v>
      </c>
      <c r="B192" s="18" t="s">
        <v>1077</v>
      </c>
      <c r="C192" s="12">
        <f>VLOOKUP(B192,[1]PL1!A$9:AP$1509,4,1)</f>
        <v>659</v>
      </c>
      <c r="D192" s="12" t="s">
        <v>22</v>
      </c>
      <c r="E192" s="19" t="s">
        <v>1427</v>
      </c>
      <c r="F192" s="19" t="s">
        <v>667</v>
      </c>
      <c r="G192" s="12" t="s">
        <v>1136</v>
      </c>
      <c r="H192" s="19" t="s">
        <v>1137</v>
      </c>
      <c r="I192" s="19" t="s">
        <v>1818</v>
      </c>
      <c r="J192" s="12" t="s">
        <v>1138</v>
      </c>
      <c r="K192" s="12" t="s">
        <v>86</v>
      </c>
      <c r="L192" s="19" t="s">
        <v>1544</v>
      </c>
      <c r="M192" s="19" t="s">
        <v>1255</v>
      </c>
      <c r="N192" s="19" t="s">
        <v>28</v>
      </c>
      <c r="O192" s="12" t="s">
        <v>65</v>
      </c>
      <c r="P192" s="20">
        <v>4400</v>
      </c>
      <c r="Q192" s="21">
        <v>24000</v>
      </c>
      <c r="R192" s="21">
        <v>21500</v>
      </c>
      <c r="S192" s="22">
        <f t="shared" si="3"/>
        <v>94600000</v>
      </c>
      <c r="T192" s="19" t="s">
        <v>1255</v>
      </c>
      <c r="U192" s="19" t="s">
        <v>67</v>
      </c>
      <c r="V192" s="23" t="s">
        <v>1699</v>
      </c>
    </row>
    <row r="193" spans="1:22" s="1" customFormat="1" ht="120" x14ac:dyDescent="0.25">
      <c r="A193" s="12">
        <v>879</v>
      </c>
      <c r="B193" s="18" t="s">
        <v>665</v>
      </c>
      <c r="C193" s="12">
        <f>VLOOKUP(B193,[1]PL1!A$9:AP$1509,4,1)</f>
        <v>978</v>
      </c>
      <c r="D193" s="12" t="s">
        <v>22</v>
      </c>
      <c r="E193" s="19" t="s">
        <v>1212</v>
      </c>
      <c r="F193" s="19" t="s">
        <v>1790</v>
      </c>
      <c r="G193" s="12" t="s">
        <v>1213</v>
      </c>
      <c r="H193" s="19" t="s">
        <v>1428</v>
      </c>
      <c r="I193" s="19" t="s">
        <v>25</v>
      </c>
      <c r="J193" s="12" t="s">
        <v>1214</v>
      </c>
      <c r="K193" s="12" t="s">
        <v>92</v>
      </c>
      <c r="L193" s="19" t="s">
        <v>1215</v>
      </c>
      <c r="M193" s="19" t="s">
        <v>1210</v>
      </c>
      <c r="N193" s="19" t="s">
        <v>28</v>
      </c>
      <c r="O193" s="12" t="s">
        <v>78</v>
      </c>
      <c r="P193" s="20">
        <v>27500</v>
      </c>
      <c r="Q193" s="21">
        <v>2800</v>
      </c>
      <c r="R193" s="21">
        <v>2500</v>
      </c>
      <c r="S193" s="22">
        <f t="shared" si="3"/>
        <v>68750000</v>
      </c>
      <c r="T193" s="19" t="s">
        <v>1664</v>
      </c>
      <c r="U193" s="19" t="s">
        <v>31</v>
      </c>
      <c r="V193" s="23" t="s">
        <v>1729</v>
      </c>
    </row>
    <row r="194" spans="1:22" s="1" customFormat="1" ht="60" x14ac:dyDescent="0.25">
      <c r="A194" s="12">
        <v>885</v>
      </c>
      <c r="B194" s="18" t="s">
        <v>1211</v>
      </c>
      <c r="C194" s="12">
        <f>VLOOKUP(B194,[1]PL1!A$9:AP$1509,4,1)</f>
        <v>849</v>
      </c>
      <c r="D194" s="12" t="s">
        <v>22</v>
      </c>
      <c r="E194" s="19" t="s">
        <v>593</v>
      </c>
      <c r="F194" s="19" t="s">
        <v>594</v>
      </c>
      <c r="G194" s="12" t="s">
        <v>1837</v>
      </c>
      <c r="H194" s="19" t="s">
        <v>80</v>
      </c>
      <c r="I194" s="19" t="s">
        <v>81</v>
      </c>
      <c r="J194" s="12" t="s">
        <v>595</v>
      </c>
      <c r="K194" s="12" t="s">
        <v>86</v>
      </c>
      <c r="L194" s="19" t="s">
        <v>596</v>
      </c>
      <c r="M194" s="19" t="s">
        <v>584</v>
      </c>
      <c r="N194" s="19" t="s">
        <v>28</v>
      </c>
      <c r="O194" s="12" t="s">
        <v>46</v>
      </c>
      <c r="P194" s="20">
        <v>4000</v>
      </c>
      <c r="Q194" s="21">
        <v>42900</v>
      </c>
      <c r="R194" s="21">
        <v>39000</v>
      </c>
      <c r="S194" s="22">
        <f t="shared" si="3"/>
        <v>156000000</v>
      </c>
      <c r="T194" s="19" t="s">
        <v>585</v>
      </c>
      <c r="U194" s="19" t="s">
        <v>31</v>
      </c>
      <c r="V194" s="23" t="s">
        <v>1679</v>
      </c>
    </row>
    <row r="195" spans="1:22" s="1" customFormat="1" ht="60" x14ac:dyDescent="0.25">
      <c r="A195" s="12">
        <v>889</v>
      </c>
      <c r="B195" s="18" t="s">
        <v>1287</v>
      </c>
      <c r="C195" s="12">
        <f>VLOOKUP(B195,[1]PL1!A$9:AP$1509,4,1)</f>
        <v>953</v>
      </c>
      <c r="D195" s="12" t="s">
        <v>48</v>
      </c>
      <c r="E195" s="19" t="s">
        <v>1429</v>
      </c>
      <c r="F195" s="19" t="s">
        <v>103</v>
      </c>
      <c r="G195" s="12" t="s">
        <v>349</v>
      </c>
      <c r="H195" s="19" t="s">
        <v>24</v>
      </c>
      <c r="I195" s="19" t="s">
        <v>25</v>
      </c>
      <c r="J195" s="12" t="s">
        <v>852</v>
      </c>
      <c r="K195" s="12" t="s">
        <v>92</v>
      </c>
      <c r="L195" s="19" t="s">
        <v>1531</v>
      </c>
      <c r="M195" s="19" t="s">
        <v>1532</v>
      </c>
      <c r="N195" s="19" t="s">
        <v>1180</v>
      </c>
      <c r="O195" s="12" t="s">
        <v>29</v>
      </c>
      <c r="P195" s="20">
        <v>19000</v>
      </c>
      <c r="Q195" s="21">
        <v>9400</v>
      </c>
      <c r="R195" s="21">
        <v>7900</v>
      </c>
      <c r="S195" s="22">
        <f t="shared" si="3"/>
        <v>150100000</v>
      </c>
      <c r="T195" s="19" t="s">
        <v>1656</v>
      </c>
      <c r="U195" s="19" t="s">
        <v>31</v>
      </c>
      <c r="V195" s="23" t="s">
        <v>1693</v>
      </c>
    </row>
    <row r="196" spans="1:22" s="1" customFormat="1" ht="90" x14ac:dyDescent="0.25">
      <c r="A196" s="12">
        <v>899</v>
      </c>
      <c r="B196" s="18" t="s">
        <v>102</v>
      </c>
      <c r="C196" s="12">
        <f>VLOOKUP(B196,[1]PL1!A$9:AP$1509,4,1)</f>
        <v>214</v>
      </c>
      <c r="D196" s="12" t="s">
        <v>22</v>
      </c>
      <c r="E196" s="19" t="s">
        <v>597</v>
      </c>
      <c r="F196" s="19" t="s">
        <v>598</v>
      </c>
      <c r="G196" s="12" t="s">
        <v>599</v>
      </c>
      <c r="H196" s="19" t="s">
        <v>600</v>
      </c>
      <c r="I196" s="19" t="s">
        <v>81</v>
      </c>
      <c r="J196" s="12" t="s">
        <v>82</v>
      </c>
      <c r="K196" s="12" t="s">
        <v>711</v>
      </c>
      <c r="L196" s="19" t="s">
        <v>601</v>
      </c>
      <c r="M196" s="19" t="s">
        <v>584</v>
      </c>
      <c r="N196" s="19" t="s">
        <v>28</v>
      </c>
      <c r="O196" s="12" t="s">
        <v>46</v>
      </c>
      <c r="P196" s="20">
        <v>4500</v>
      </c>
      <c r="Q196" s="21">
        <v>37000</v>
      </c>
      <c r="R196" s="21">
        <v>37000</v>
      </c>
      <c r="S196" s="22">
        <f t="shared" si="3"/>
        <v>166500000</v>
      </c>
      <c r="T196" s="19" t="s">
        <v>585</v>
      </c>
      <c r="U196" s="19" t="s">
        <v>31</v>
      </c>
      <c r="V196" s="23" t="s">
        <v>1679</v>
      </c>
    </row>
    <row r="197" spans="1:22" s="1" customFormat="1" ht="75" x14ac:dyDescent="0.25">
      <c r="A197" s="12">
        <v>910</v>
      </c>
      <c r="B197" s="18" t="s">
        <v>823</v>
      </c>
      <c r="C197" s="12">
        <f>VLOOKUP(B197,[1]PL1!A$9:AP$1509,4,1)</f>
        <v>534</v>
      </c>
      <c r="D197" s="12" t="s">
        <v>41</v>
      </c>
      <c r="E197" s="19" t="s">
        <v>543</v>
      </c>
      <c r="F197" s="19" t="s">
        <v>147</v>
      </c>
      <c r="G197" s="12" t="s">
        <v>148</v>
      </c>
      <c r="H197" s="19" t="s">
        <v>544</v>
      </c>
      <c r="I197" s="19" t="s">
        <v>25</v>
      </c>
      <c r="J197" s="12" t="s">
        <v>520</v>
      </c>
      <c r="K197" s="12" t="s">
        <v>86</v>
      </c>
      <c r="L197" s="19" t="s">
        <v>545</v>
      </c>
      <c r="M197" s="19" t="s">
        <v>499</v>
      </c>
      <c r="N197" s="19" t="s">
        <v>28</v>
      </c>
      <c r="O197" s="12" t="s">
        <v>166</v>
      </c>
      <c r="P197" s="20">
        <v>673300</v>
      </c>
      <c r="Q197" s="21">
        <v>600</v>
      </c>
      <c r="R197" s="21">
        <v>504</v>
      </c>
      <c r="S197" s="22">
        <f t="shared" si="3"/>
        <v>339343200</v>
      </c>
      <c r="T197" s="19" t="s">
        <v>500</v>
      </c>
      <c r="U197" s="19" t="s">
        <v>31</v>
      </c>
      <c r="V197" s="23" t="s">
        <v>1703</v>
      </c>
    </row>
    <row r="198" spans="1:22" s="1" customFormat="1" ht="90" x14ac:dyDescent="0.25">
      <c r="A198" s="12">
        <v>913</v>
      </c>
      <c r="B198" s="18" t="s">
        <v>1223</v>
      </c>
      <c r="C198" s="12">
        <f>VLOOKUP(B198,[1]PL1!A$9:AP$1509,4,1)</f>
        <v>134</v>
      </c>
      <c r="D198" s="12" t="s">
        <v>22</v>
      </c>
      <c r="E198" s="19" t="s">
        <v>824</v>
      </c>
      <c r="F198" s="19" t="s">
        <v>1830</v>
      </c>
      <c r="G198" s="12" t="s">
        <v>495</v>
      </c>
      <c r="H198" s="19" t="s">
        <v>132</v>
      </c>
      <c r="I198" s="19" t="s">
        <v>45</v>
      </c>
      <c r="J198" s="12" t="s">
        <v>825</v>
      </c>
      <c r="K198" s="12" t="s">
        <v>86</v>
      </c>
      <c r="L198" s="19" t="s">
        <v>826</v>
      </c>
      <c r="M198" s="19" t="s">
        <v>812</v>
      </c>
      <c r="N198" s="19" t="s">
        <v>28</v>
      </c>
      <c r="O198" s="12" t="s">
        <v>38</v>
      </c>
      <c r="P198" s="20">
        <v>20820</v>
      </c>
      <c r="Q198" s="21">
        <v>28000</v>
      </c>
      <c r="R198" s="21">
        <v>28000</v>
      </c>
      <c r="S198" s="22">
        <f t="shared" si="3"/>
        <v>582960000</v>
      </c>
      <c r="T198" s="19" t="s">
        <v>1102</v>
      </c>
      <c r="U198" s="19" t="s">
        <v>67</v>
      </c>
      <c r="V198" s="23" t="s">
        <v>1760</v>
      </c>
    </row>
    <row r="199" spans="1:22" s="1" customFormat="1" ht="90" x14ac:dyDescent="0.25">
      <c r="A199" s="12">
        <v>914</v>
      </c>
      <c r="B199" s="18" t="s">
        <v>1224</v>
      </c>
      <c r="C199" s="12">
        <f>VLOOKUP(B199,[1]PL1!A$9:AP$1509,4,1)</f>
        <v>996</v>
      </c>
      <c r="D199" s="12" t="s">
        <v>22</v>
      </c>
      <c r="E199" s="19" t="s">
        <v>1430</v>
      </c>
      <c r="F199" s="19" t="s">
        <v>134</v>
      </c>
      <c r="G199" s="12" t="s">
        <v>135</v>
      </c>
      <c r="H199" s="19" t="s">
        <v>671</v>
      </c>
      <c r="I199" s="19" t="s">
        <v>134</v>
      </c>
      <c r="J199" s="12" t="s">
        <v>479</v>
      </c>
      <c r="K199" s="12" t="s">
        <v>243</v>
      </c>
      <c r="L199" s="19" t="s">
        <v>1529</v>
      </c>
      <c r="M199" s="19" t="s">
        <v>1059</v>
      </c>
      <c r="N199" s="19" t="s">
        <v>28</v>
      </c>
      <c r="O199" s="12" t="s">
        <v>38</v>
      </c>
      <c r="P199" s="20">
        <v>61500</v>
      </c>
      <c r="Q199" s="21">
        <v>1512</v>
      </c>
      <c r="R199" s="21">
        <v>400</v>
      </c>
      <c r="S199" s="22">
        <f t="shared" si="3"/>
        <v>24600000</v>
      </c>
      <c r="T199" s="19" t="s">
        <v>1059</v>
      </c>
      <c r="U199" s="19" t="s">
        <v>67</v>
      </c>
      <c r="V199" s="23" t="s">
        <v>1690</v>
      </c>
    </row>
    <row r="200" spans="1:22" s="1" customFormat="1" ht="210" x14ac:dyDescent="0.25">
      <c r="A200" s="12">
        <v>917</v>
      </c>
      <c r="B200" s="18" t="s">
        <v>1153</v>
      </c>
      <c r="C200" s="12">
        <f>VLOOKUP(B200,[1]PL1!A$9:AP$1509,4,1)</f>
        <v>626</v>
      </c>
      <c r="D200" s="12" t="s">
        <v>22</v>
      </c>
      <c r="E200" s="19" t="s">
        <v>68</v>
      </c>
      <c r="F200" s="19" t="s">
        <v>69</v>
      </c>
      <c r="G200" s="12" t="s">
        <v>1801</v>
      </c>
      <c r="H200" s="19" t="s">
        <v>70</v>
      </c>
      <c r="I200" s="19" t="s">
        <v>62</v>
      </c>
      <c r="J200" s="12" t="s">
        <v>71</v>
      </c>
      <c r="K200" s="12" t="s">
        <v>86</v>
      </c>
      <c r="L200" s="19" t="s">
        <v>72</v>
      </c>
      <c r="M200" s="19" t="s">
        <v>1542</v>
      </c>
      <c r="N200" s="19" t="s">
        <v>28</v>
      </c>
      <c r="O200" s="12" t="s">
        <v>65</v>
      </c>
      <c r="P200" s="20">
        <v>12350</v>
      </c>
      <c r="Q200" s="21">
        <v>3000</v>
      </c>
      <c r="R200" s="21">
        <v>1890</v>
      </c>
      <c r="S200" s="22">
        <f t="shared" si="3"/>
        <v>23341500</v>
      </c>
      <c r="T200" s="19" t="s">
        <v>66</v>
      </c>
      <c r="U200" s="19" t="s">
        <v>67</v>
      </c>
      <c r="V200" s="23" t="s">
        <v>1697</v>
      </c>
    </row>
    <row r="201" spans="1:22" s="1" customFormat="1" ht="60" x14ac:dyDescent="0.25">
      <c r="A201" s="12">
        <v>918</v>
      </c>
      <c r="B201" s="18" t="s">
        <v>1315</v>
      </c>
      <c r="C201" s="12">
        <f>VLOOKUP(B201,[1]PL1!A$9:AP$1509,4,1)</f>
        <v>299</v>
      </c>
      <c r="D201" s="12" t="s">
        <v>22</v>
      </c>
      <c r="E201" s="19" t="s">
        <v>1431</v>
      </c>
      <c r="F201" s="19" t="s">
        <v>1112</v>
      </c>
      <c r="G201" s="12" t="s">
        <v>1812</v>
      </c>
      <c r="H201" s="19" t="s">
        <v>1432</v>
      </c>
      <c r="I201" s="19" t="s">
        <v>1820</v>
      </c>
      <c r="J201" s="12" t="s">
        <v>1494</v>
      </c>
      <c r="K201" s="12" t="s">
        <v>92</v>
      </c>
      <c r="L201" s="19" t="s">
        <v>1604</v>
      </c>
      <c r="M201" s="19" t="s">
        <v>692</v>
      </c>
      <c r="N201" s="19" t="s">
        <v>28</v>
      </c>
      <c r="O201" s="12" t="s">
        <v>78</v>
      </c>
      <c r="P201" s="20">
        <v>23000</v>
      </c>
      <c r="Q201" s="21">
        <v>1963</v>
      </c>
      <c r="R201" s="21">
        <v>980</v>
      </c>
      <c r="S201" s="22">
        <f t="shared" si="3"/>
        <v>22540000</v>
      </c>
      <c r="T201" s="19" t="s">
        <v>692</v>
      </c>
      <c r="U201" s="19" t="s">
        <v>67</v>
      </c>
      <c r="V201" s="23" t="s">
        <v>1743</v>
      </c>
    </row>
    <row r="202" spans="1:22" s="1" customFormat="1" ht="135" x14ac:dyDescent="0.25">
      <c r="A202" s="12">
        <v>919</v>
      </c>
      <c r="B202" s="18" t="s">
        <v>782</v>
      </c>
      <c r="C202" s="12">
        <f>VLOOKUP(B202,[1]PL1!A$9:AP$1509,4,1)</f>
        <v>299</v>
      </c>
      <c r="D202" s="12" t="s">
        <v>22</v>
      </c>
      <c r="E202" s="19" t="s">
        <v>1433</v>
      </c>
      <c r="F202" s="19" t="s">
        <v>1112</v>
      </c>
      <c r="G202" s="12" t="s">
        <v>1434</v>
      </c>
      <c r="H202" s="19" t="s">
        <v>53</v>
      </c>
      <c r="I202" s="19" t="s">
        <v>25</v>
      </c>
      <c r="J202" s="12" t="s">
        <v>112</v>
      </c>
      <c r="K202" s="12" t="s">
        <v>92</v>
      </c>
      <c r="L202" s="19" t="s">
        <v>1618</v>
      </c>
      <c r="M202" s="19" t="s">
        <v>1107</v>
      </c>
      <c r="N202" s="19" t="s">
        <v>28</v>
      </c>
      <c r="O202" s="12" t="s">
        <v>29</v>
      </c>
      <c r="P202" s="20">
        <v>13800</v>
      </c>
      <c r="Q202" s="21">
        <v>1200</v>
      </c>
      <c r="R202" s="21">
        <v>820</v>
      </c>
      <c r="S202" s="22">
        <f t="shared" si="3"/>
        <v>11316000</v>
      </c>
      <c r="T202" s="19" t="s">
        <v>1673</v>
      </c>
      <c r="U202" s="19" t="s">
        <v>67</v>
      </c>
      <c r="V202" s="23" t="s">
        <v>1751</v>
      </c>
    </row>
    <row r="203" spans="1:22" s="1" customFormat="1" ht="60" x14ac:dyDescent="0.25">
      <c r="A203" s="12">
        <v>922</v>
      </c>
      <c r="B203" s="18" t="s">
        <v>1121</v>
      </c>
      <c r="C203" s="12">
        <f>VLOOKUP(B203,[1]PL1!A$9:AP$1509,4,1)</f>
        <v>237</v>
      </c>
      <c r="D203" s="12" t="s">
        <v>22</v>
      </c>
      <c r="E203" s="19" t="s">
        <v>491</v>
      </c>
      <c r="F203" s="19" t="s">
        <v>224</v>
      </c>
      <c r="G203" s="12" t="s">
        <v>1795</v>
      </c>
      <c r="H203" s="19" t="s">
        <v>80</v>
      </c>
      <c r="I203" s="19" t="s">
        <v>81</v>
      </c>
      <c r="J203" s="12" t="s">
        <v>492</v>
      </c>
      <c r="K203" s="12" t="s">
        <v>92</v>
      </c>
      <c r="L203" s="19" t="s">
        <v>493</v>
      </c>
      <c r="M203" s="19" t="s">
        <v>473</v>
      </c>
      <c r="N203" s="19" t="s">
        <v>28</v>
      </c>
      <c r="O203" s="12" t="s">
        <v>46</v>
      </c>
      <c r="P203" s="20">
        <v>5350</v>
      </c>
      <c r="Q203" s="21">
        <v>7300</v>
      </c>
      <c r="R203" s="21">
        <v>2200</v>
      </c>
      <c r="S203" s="22">
        <f t="shared" si="3"/>
        <v>11770000</v>
      </c>
      <c r="T203" s="19" t="s">
        <v>474</v>
      </c>
      <c r="U203" s="19" t="s">
        <v>67</v>
      </c>
      <c r="V203" s="23" t="s">
        <v>1683</v>
      </c>
    </row>
    <row r="204" spans="1:22" s="1" customFormat="1" ht="150" x14ac:dyDescent="0.25">
      <c r="A204" s="12">
        <v>925</v>
      </c>
      <c r="B204" s="18" t="s">
        <v>1316</v>
      </c>
      <c r="C204" s="12">
        <f>VLOOKUP(B204,[1]PL1!A$9:AP$1509,4,1)</f>
        <v>237</v>
      </c>
      <c r="D204" s="12" t="s">
        <v>44</v>
      </c>
      <c r="E204" s="19" t="s">
        <v>1197</v>
      </c>
      <c r="F204" s="19" t="s">
        <v>224</v>
      </c>
      <c r="G204" s="12" t="s">
        <v>113</v>
      </c>
      <c r="H204" s="19" t="s">
        <v>53</v>
      </c>
      <c r="I204" s="19" t="s">
        <v>25</v>
      </c>
      <c r="J204" s="12" t="s">
        <v>112</v>
      </c>
      <c r="K204" s="12" t="s">
        <v>86</v>
      </c>
      <c r="L204" s="19" t="s">
        <v>1198</v>
      </c>
      <c r="M204" s="19" t="s">
        <v>1639</v>
      </c>
      <c r="N204" s="19" t="s">
        <v>28</v>
      </c>
      <c r="O204" s="12" t="s">
        <v>29</v>
      </c>
      <c r="P204" s="20">
        <v>15000</v>
      </c>
      <c r="Q204" s="21">
        <v>917</v>
      </c>
      <c r="R204" s="21">
        <v>624</v>
      </c>
      <c r="S204" s="22">
        <f t="shared" si="3"/>
        <v>9360000</v>
      </c>
      <c r="T204" s="19" t="s">
        <v>1675</v>
      </c>
      <c r="U204" s="19" t="s">
        <v>31</v>
      </c>
      <c r="V204" s="23" t="s">
        <v>1761</v>
      </c>
    </row>
    <row r="205" spans="1:22" s="5" customFormat="1" ht="210" x14ac:dyDescent="0.25">
      <c r="A205" s="12">
        <v>937</v>
      </c>
      <c r="B205" s="18" t="s">
        <v>1317</v>
      </c>
      <c r="C205" s="12">
        <f>VLOOKUP(B205,[1]PL1!A$9:AP$1509,4,1)</f>
        <v>203</v>
      </c>
      <c r="D205" s="12" t="s">
        <v>44</v>
      </c>
      <c r="E205" s="19" t="s">
        <v>205</v>
      </c>
      <c r="F205" s="19" t="s">
        <v>207</v>
      </c>
      <c r="G205" s="12" t="s">
        <v>84</v>
      </c>
      <c r="H205" s="19" t="s">
        <v>91</v>
      </c>
      <c r="I205" s="19" t="s">
        <v>25</v>
      </c>
      <c r="J205" s="12" t="s">
        <v>54</v>
      </c>
      <c r="K205" s="12" t="s">
        <v>92</v>
      </c>
      <c r="L205" s="19" t="s">
        <v>1827</v>
      </c>
      <c r="M205" s="19" t="s">
        <v>206</v>
      </c>
      <c r="N205" s="19" t="s">
        <v>28</v>
      </c>
      <c r="O205" s="12" t="s">
        <v>29</v>
      </c>
      <c r="P205" s="20">
        <v>1000</v>
      </c>
      <c r="Q205" s="21">
        <v>5000</v>
      </c>
      <c r="R205" s="21">
        <v>4200</v>
      </c>
      <c r="S205" s="22">
        <f t="shared" si="3"/>
        <v>4200000</v>
      </c>
      <c r="T205" s="19" t="s">
        <v>201</v>
      </c>
      <c r="U205" s="19" t="s">
        <v>67</v>
      </c>
      <c r="V205" s="23" t="s">
        <v>1714</v>
      </c>
    </row>
    <row r="206" spans="1:22" s="1" customFormat="1" ht="90" x14ac:dyDescent="0.25">
      <c r="A206" s="12">
        <v>943</v>
      </c>
      <c r="B206" s="18" t="s">
        <v>1318</v>
      </c>
      <c r="C206" s="12">
        <f>VLOOKUP(B206,[1]PL1!A$9:AP$1509,4,1)</f>
        <v>882</v>
      </c>
      <c r="D206" s="12" t="s">
        <v>22</v>
      </c>
      <c r="E206" s="19" t="s">
        <v>828</v>
      </c>
      <c r="F206" s="19" t="s">
        <v>829</v>
      </c>
      <c r="G206" s="12" t="s">
        <v>1815</v>
      </c>
      <c r="H206" s="19" t="s">
        <v>132</v>
      </c>
      <c r="I206" s="19" t="s">
        <v>45</v>
      </c>
      <c r="J206" s="12" t="s">
        <v>1495</v>
      </c>
      <c r="K206" s="12" t="s">
        <v>86</v>
      </c>
      <c r="L206" s="19" t="s">
        <v>830</v>
      </c>
      <c r="M206" s="19" t="s">
        <v>812</v>
      </c>
      <c r="N206" s="19" t="s">
        <v>28</v>
      </c>
      <c r="O206" s="12" t="s">
        <v>38</v>
      </c>
      <c r="P206" s="20">
        <v>67840</v>
      </c>
      <c r="Q206" s="21">
        <v>6500</v>
      </c>
      <c r="R206" s="21">
        <v>6489</v>
      </c>
      <c r="S206" s="22">
        <f t="shared" si="3"/>
        <v>440213760</v>
      </c>
      <c r="T206" s="19" t="s">
        <v>1102</v>
      </c>
      <c r="U206" s="19" t="s">
        <v>67</v>
      </c>
      <c r="V206" s="23" t="s">
        <v>1760</v>
      </c>
    </row>
    <row r="207" spans="1:22" s="1" customFormat="1" ht="105" x14ac:dyDescent="0.25">
      <c r="A207" s="12">
        <v>948</v>
      </c>
      <c r="B207" s="18" t="s">
        <v>204</v>
      </c>
      <c r="C207" s="12">
        <f>VLOOKUP(B207,[1]PL1!A$9:AP$1509,4,1)</f>
        <v>677</v>
      </c>
      <c r="D207" s="12" t="s">
        <v>41</v>
      </c>
      <c r="E207" s="19" t="s">
        <v>1216</v>
      </c>
      <c r="F207" s="19" t="s">
        <v>294</v>
      </c>
      <c r="G207" s="12" t="s">
        <v>116</v>
      </c>
      <c r="H207" s="19" t="s">
        <v>146</v>
      </c>
      <c r="I207" s="19" t="s">
        <v>25</v>
      </c>
      <c r="J207" s="12" t="s">
        <v>54</v>
      </c>
      <c r="K207" s="12" t="s">
        <v>86</v>
      </c>
      <c r="L207" s="19" t="s">
        <v>1217</v>
      </c>
      <c r="M207" s="19" t="s">
        <v>1218</v>
      </c>
      <c r="N207" s="19" t="s">
        <v>28</v>
      </c>
      <c r="O207" s="12" t="s">
        <v>29</v>
      </c>
      <c r="P207" s="20">
        <v>357500</v>
      </c>
      <c r="Q207" s="21">
        <v>2500</v>
      </c>
      <c r="R207" s="21">
        <v>2300</v>
      </c>
      <c r="S207" s="22">
        <f t="shared" si="3"/>
        <v>822250000</v>
      </c>
      <c r="T207" s="19" t="s">
        <v>1664</v>
      </c>
      <c r="U207" s="19" t="s">
        <v>31</v>
      </c>
      <c r="V207" s="23" t="s">
        <v>1729</v>
      </c>
    </row>
    <row r="208" spans="1:22" s="1" customFormat="1" ht="75" x14ac:dyDescent="0.25">
      <c r="A208" s="12">
        <v>949</v>
      </c>
      <c r="B208" s="18" t="s">
        <v>1025</v>
      </c>
      <c r="C208" s="12">
        <f>VLOOKUP(B208,[1]PL1!A$9:AP$1509,4,1)</f>
        <v>56</v>
      </c>
      <c r="D208" s="12" t="s">
        <v>22</v>
      </c>
      <c r="E208" s="19" t="s">
        <v>154</v>
      </c>
      <c r="F208" s="19" t="s">
        <v>1088</v>
      </c>
      <c r="G208" s="12" t="s">
        <v>155</v>
      </c>
      <c r="H208" s="19" t="s">
        <v>156</v>
      </c>
      <c r="I208" s="19" t="s">
        <v>1819</v>
      </c>
      <c r="J208" s="12" t="s">
        <v>157</v>
      </c>
      <c r="K208" s="12" t="s">
        <v>86</v>
      </c>
      <c r="L208" s="19" t="s">
        <v>158</v>
      </c>
      <c r="M208" s="19" t="s">
        <v>159</v>
      </c>
      <c r="N208" s="19" t="s">
        <v>1649</v>
      </c>
      <c r="O208" s="12" t="s">
        <v>29</v>
      </c>
      <c r="P208" s="20">
        <v>4200</v>
      </c>
      <c r="Q208" s="21">
        <v>1800</v>
      </c>
      <c r="R208" s="21">
        <v>1760</v>
      </c>
      <c r="S208" s="22">
        <f t="shared" si="3"/>
        <v>7392000</v>
      </c>
      <c r="T208" s="19" t="s">
        <v>152</v>
      </c>
      <c r="U208" s="19" t="s">
        <v>31</v>
      </c>
      <c r="V208" s="23" t="s">
        <v>1756</v>
      </c>
    </row>
    <row r="209" spans="1:22" s="1" customFormat="1" ht="60" x14ac:dyDescent="0.25">
      <c r="A209" s="12">
        <v>951</v>
      </c>
      <c r="B209" s="18" t="s">
        <v>1122</v>
      </c>
      <c r="C209" s="12">
        <f>VLOOKUP(B209,[1]PL1!A$9:AP$1509,4,1)</f>
        <v>56</v>
      </c>
      <c r="D209" s="12" t="s">
        <v>48</v>
      </c>
      <c r="E209" s="19" t="s">
        <v>1435</v>
      </c>
      <c r="F209" s="19" t="s">
        <v>1088</v>
      </c>
      <c r="G209" s="12" t="s">
        <v>118</v>
      </c>
      <c r="H209" s="19" t="s">
        <v>388</v>
      </c>
      <c r="I209" s="19" t="s">
        <v>1819</v>
      </c>
      <c r="J209" s="12" t="s">
        <v>157</v>
      </c>
      <c r="K209" s="12" t="s">
        <v>86</v>
      </c>
      <c r="L209" s="19" t="s">
        <v>389</v>
      </c>
      <c r="M209" s="19" t="s">
        <v>386</v>
      </c>
      <c r="N209" s="19" t="s">
        <v>381</v>
      </c>
      <c r="O209" s="12" t="s">
        <v>29</v>
      </c>
      <c r="P209" s="20">
        <v>4400</v>
      </c>
      <c r="Q209" s="21">
        <v>2832</v>
      </c>
      <c r="R209" s="21">
        <v>2730</v>
      </c>
      <c r="S209" s="22">
        <f t="shared" si="3"/>
        <v>12012000</v>
      </c>
      <c r="T209" s="19" t="s">
        <v>1660</v>
      </c>
      <c r="U209" s="19" t="s">
        <v>31</v>
      </c>
      <c r="V209" s="23" t="s">
        <v>1711</v>
      </c>
    </row>
    <row r="210" spans="1:22" s="1" customFormat="1" ht="105" x14ac:dyDescent="0.25">
      <c r="A210" s="12">
        <v>953</v>
      </c>
      <c r="B210" s="18" t="s">
        <v>827</v>
      </c>
      <c r="C210" s="12">
        <f>VLOOKUP(B210,[1]PL1!A$9:AP$1509,4,1)</f>
        <v>56</v>
      </c>
      <c r="D210" s="12" t="s">
        <v>22</v>
      </c>
      <c r="E210" s="19" t="s">
        <v>1001</v>
      </c>
      <c r="F210" s="19" t="s">
        <v>1088</v>
      </c>
      <c r="G210" s="12" t="s">
        <v>84</v>
      </c>
      <c r="H210" s="19" t="s">
        <v>100</v>
      </c>
      <c r="I210" s="19" t="s">
        <v>25</v>
      </c>
      <c r="J210" s="12" t="s">
        <v>1002</v>
      </c>
      <c r="K210" s="12" t="s">
        <v>92</v>
      </c>
      <c r="L210" s="19" t="s">
        <v>1003</v>
      </c>
      <c r="M210" s="19" t="s">
        <v>991</v>
      </c>
      <c r="N210" s="19" t="s">
        <v>28</v>
      </c>
      <c r="O210" s="12" t="s">
        <v>29</v>
      </c>
      <c r="P210" s="20">
        <v>100000</v>
      </c>
      <c r="Q210" s="21">
        <v>1080</v>
      </c>
      <c r="R210" s="21">
        <v>1079</v>
      </c>
      <c r="S210" s="22">
        <f t="shared" si="3"/>
        <v>107900000</v>
      </c>
      <c r="T210" s="19" t="s">
        <v>992</v>
      </c>
      <c r="U210" s="19" t="s">
        <v>31</v>
      </c>
      <c r="V210" s="23" t="s">
        <v>1717</v>
      </c>
    </row>
    <row r="211" spans="1:22" s="1" customFormat="1" ht="105" x14ac:dyDescent="0.25">
      <c r="A211" s="12">
        <v>955</v>
      </c>
      <c r="B211" s="18" t="s">
        <v>1319</v>
      </c>
      <c r="C211" s="12">
        <f>VLOOKUP(B211,[1]PL1!A$9:AP$1509,4,1)</f>
        <v>56</v>
      </c>
      <c r="D211" s="12" t="s">
        <v>44</v>
      </c>
      <c r="E211" s="19" t="s">
        <v>1436</v>
      </c>
      <c r="F211" s="19" t="s">
        <v>1088</v>
      </c>
      <c r="G211" s="12" t="s">
        <v>42</v>
      </c>
      <c r="H211" s="19" t="s">
        <v>428</v>
      </c>
      <c r="I211" s="19" t="s">
        <v>25</v>
      </c>
      <c r="J211" s="12" t="s">
        <v>802</v>
      </c>
      <c r="K211" s="12" t="s">
        <v>92</v>
      </c>
      <c r="L211" s="19" t="s">
        <v>1575</v>
      </c>
      <c r="M211" s="19" t="s">
        <v>1573</v>
      </c>
      <c r="N211" s="19" t="s">
        <v>28</v>
      </c>
      <c r="O211" s="12" t="s">
        <v>29</v>
      </c>
      <c r="P211" s="20">
        <v>400200</v>
      </c>
      <c r="Q211" s="21">
        <v>1863</v>
      </c>
      <c r="R211" s="21">
        <v>1630</v>
      </c>
      <c r="S211" s="22">
        <f t="shared" si="3"/>
        <v>652326000</v>
      </c>
      <c r="T211" s="19" t="s">
        <v>1665</v>
      </c>
      <c r="U211" s="19" t="s">
        <v>31</v>
      </c>
      <c r="V211" s="23" t="s">
        <v>1730</v>
      </c>
    </row>
    <row r="212" spans="1:22" s="1" customFormat="1" ht="105" x14ac:dyDescent="0.25">
      <c r="A212" s="12">
        <v>957</v>
      </c>
      <c r="B212" s="18" t="s">
        <v>153</v>
      </c>
      <c r="C212" s="12">
        <f>VLOOKUP(B212,[1]PL1!A$9:AP$1509,4,1)</f>
        <v>56</v>
      </c>
      <c r="D212" s="12" t="s">
        <v>48</v>
      </c>
      <c r="E212" s="19" t="s">
        <v>672</v>
      </c>
      <c r="F212" s="19" t="s">
        <v>1088</v>
      </c>
      <c r="G212" s="12" t="s">
        <v>42</v>
      </c>
      <c r="H212" s="19" t="s">
        <v>106</v>
      </c>
      <c r="I212" s="19" t="s">
        <v>25</v>
      </c>
      <c r="J212" s="12" t="s">
        <v>222</v>
      </c>
      <c r="K212" s="12" t="s">
        <v>243</v>
      </c>
      <c r="L212" s="19" t="s">
        <v>673</v>
      </c>
      <c r="M212" s="19" t="s">
        <v>625</v>
      </c>
      <c r="N212" s="19" t="s">
        <v>28</v>
      </c>
      <c r="O212" s="12" t="s">
        <v>29</v>
      </c>
      <c r="P212" s="20">
        <v>3833000</v>
      </c>
      <c r="Q212" s="21">
        <v>551</v>
      </c>
      <c r="R212" s="21">
        <v>480</v>
      </c>
      <c r="S212" s="22">
        <f t="shared" si="3"/>
        <v>1839840000</v>
      </c>
      <c r="T212" s="19" t="s">
        <v>1824</v>
      </c>
      <c r="U212" s="19" t="s">
        <v>31</v>
      </c>
      <c r="V212" s="23" t="s">
        <v>1740</v>
      </c>
    </row>
    <row r="213" spans="1:22" s="1" customFormat="1" ht="90" x14ac:dyDescent="0.25">
      <c r="A213" s="12">
        <v>960</v>
      </c>
      <c r="B213" s="18" t="s">
        <v>385</v>
      </c>
      <c r="C213" s="12">
        <f>VLOOKUP(B213,[1]PL1!A$9:AP$1509,4,1)</f>
        <v>56</v>
      </c>
      <c r="D213" s="12" t="s">
        <v>22</v>
      </c>
      <c r="E213" s="19" t="s">
        <v>904</v>
      </c>
      <c r="F213" s="19" t="s">
        <v>1088</v>
      </c>
      <c r="G213" s="12" t="s">
        <v>155</v>
      </c>
      <c r="H213" s="19" t="s">
        <v>546</v>
      </c>
      <c r="I213" s="19" t="s">
        <v>25</v>
      </c>
      <c r="J213" s="12" t="s">
        <v>562</v>
      </c>
      <c r="K213" s="12" t="s">
        <v>86</v>
      </c>
      <c r="L213" s="19" t="s">
        <v>905</v>
      </c>
      <c r="M213" s="19" t="s">
        <v>1619</v>
      </c>
      <c r="N213" s="19" t="s">
        <v>28</v>
      </c>
      <c r="O213" s="12" t="s">
        <v>78</v>
      </c>
      <c r="P213" s="20">
        <v>61000</v>
      </c>
      <c r="Q213" s="21">
        <v>650</v>
      </c>
      <c r="R213" s="21">
        <v>300</v>
      </c>
      <c r="S213" s="22">
        <f t="shared" si="3"/>
        <v>18300000</v>
      </c>
      <c r="T213" s="19" t="s">
        <v>1619</v>
      </c>
      <c r="U213" s="19" t="s">
        <v>67</v>
      </c>
      <c r="V213" s="23" t="s">
        <v>1752</v>
      </c>
    </row>
    <row r="214" spans="1:22" s="1" customFormat="1" ht="90" x14ac:dyDescent="0.25">
      <c r="A214" s="12">
        <v>962</v>
      </c>
      <c r="B214" s="18" t="s">
        <v>1000</v>
      </c>
      <c r="C214" s="12">
        <f>VLOOKUP(B214,[1]PL1!A$9:AP$1509,4,1)</f>
        <v>56</v>
      </c>
      <c r="D214" s="12" t="s">
        <v>22</v>
      </c>
      <c r="E214" s="19" t="s">
        <v>677</v>
      </c>
      <c r="F214" s="19" t="s">
        <v>1088</v>
      </c>
      <c r="G214" s="12" t="s">
        <v>678</v>
      </c>
      <c r="H214" s="19" t="s">
        <v>679</v>
      </c>
      <c r="I214" s="19" t="s">
        <v>25</v>
      </c>
      <c r="J214" s="12" t="s">
        <v>680</v>
      </c>
      <c r="K214" s="12" t="s">
        <v>86</v>
      </c>
      <c r="L214" s="19" t="s">
        <v>681</v>
      </c>
      <c r="M214" s="19" t="s">
        <v>638</v>
      </c>
      <c r="N214" s="19" t="s">
        <v>28</v>
      </c>
      <c r="O214" s="12" t="s">
        <v>78</v>
      </c>
      <c r="P214" s="20">
        <v>40000</v>
      </c>
      <c r="Q214" s="21">
        <v>2200</v>
      </c>
      <c r="R214" s="21">
        <v>2200</v>
      </c>
      <c r="S214" s="22">
        <f t="shared" si="3"/>
        <v>88000000</v>
      </c>
      <c r="T214" s="19" t="s">
        <v>1824</v>
      </c>
      <c r="U214" s="19" t="s">
        <v>31</v>
      </c>
      <c r="V214" s="23" t="s">
        <v>1740</v>
      </c>
    </row>
    <row r="215" spans="1:22" s="1" customFormat="1" ht="210" x14ac:dyDescent="0.25">
      <c r="A215" s="12">
        <v>963</v>
      </c>
      <c r="B215" s="18" t="s">
        <v>387</v>
      </c>
      <c r="C215" s="12">
        <f>VLOOKUP(B215,[1]PL1!A$9:AP$1509,4,1)</f>
        <v>56</v>
      </c>
      <c r="D215" s="12" t="s">
        <v>41</v>
      </c>
      <c r="E215" s="19" t="s">
        <v>73</v>
      </c>
      <c r="F215" s="19" t="s">
        <v>1088</v>
      </c>
      <c r="G215" s="12" t="s">
        <v>74</v>
      </c>
      <c r="H215" s="19" t="s">
        <v>75</v>
      </c>
      <c r="I215" s="19" t="s">
        <v>25</v>
      </c>
      <c r="J215" s="12" t="s">
        <v>76</v>
      </c>
      <c r="K215" s="12" t="s">
        <v>86</v>
      </c>
      <c r="L215" s="19" t="s">
        <v>77</v>
      </c>
      <c r="M215" s="19" t="s">
        <v>1542</v>
      </c>
      <c r="N215" s="19" t="s">
        <v>28</v>
      </c>
      <c r="O215" s="12" t="s">
        <v>78</v>
      </c>
      <c r="P215" s="20">
        <v>30000</v>
      </c>
      <c r="Q215" s="21">
        <v>1500</v>
      </c>
      <c r="R215" s="21">
        <v>800</v>
      </c>
      <c r="S215" s="22">
        <f t="shared" si="3"/>
        <v>24000000</v>
      </c>
      <c r="T215" s="19" t="s">
        <v>66</v>
      </c>
      <c r="U215" s="19" t="s">
        <v>67</v>
      </c>
      <c r="V215" s="23" t="s">
        <v>1697</v>
      </c>
    </row>
    <row r="216" spans="1:22" s="1" customFormat="1" ht="135" x14ac:dyDescent="0.25">
      <c r="A216" s="12">
        <v>968</v>
      </c>
      <c r="B216" s="18" t="s">
        <v>421</v>
      </c>
      <c r="C216" s="12">
        <f>VLOOKUP(B216,[1]PL1!A$9:AP$1509,4,1)</f>
        <v>56</v>
      </c>
      <c r="D216" s="12" t="s">
        <v>22</v>
      </c>
      <c r="E216" s="19" t="s">
        <v>1123</v>
      </c>
      <c r="F216" s="19" t="s">
        <v>1088</v>
      </c>
      <c r="G216" s="12" t="s">
        <v>1124</v>
      </c>
      <c r="H216" s="19" t="s">
        <v>75</v>
      </c>
      <c r="I216" s="19" t="s">
        <v>25</v>
      </c>
      <c r="J216" s="12" t="s">
        <v>89</v>
      </c>
      <c r="K216" s="12" t="s">
        <v>86</v>
      </c>
      <c r="L216" s="19" t="s">
        <v>1125</v>
      </c>
      <c r="M216" s="19" t="s">
        <v>1113</v>
      </c>
      <c r="N216" s="19" t="s">
        <v>28</v>
      </c>
      <c r="O216" s="12" t="s">
        <v>78</v>
      </c>
      <c r="P216" s="20">
        <v>140200</v>
      </c>
      <c r="Q216" s="21">
        <v>2898</v>
      </c>
      <c r="R216" s="21">
        <v>1869</v>
      </c>
      <c r="S216" s="22">
        <f t="shared" si="3"/>
        <v>262033800</v>
      </c>
      <c r="T216" s="19" t="s">
        <v>1113</v>
      </c>
      <c r="U216" s="19" t="s">
        <v>67</v>
      </c>
      <c r="V216" s="23" t="s">
        <v>1719</v>
      </c>
    </row>
    <row r="217" spans="1:22" s="1" customFormat="1" ht="90" x14ac:dyDescent="0.25">
      <c r="A217" s="12">
        <v>969</v>
      </c>
      <c r="B217" s="18" t="s">
        <v>1320</v>
      </c>
      <c r="C217" s="12">
        <f>VLOOKUP(B217,[1]PL1!A$9:AP$1509,4,1)</f>
        <v>56</v>
      </c>
      <c r="D217" s="12" t="s">
        <v>22</v>
      </c>
      <c r="E217" s="19" t="s">
        <v>867</v>
      </c>
      <c r="F217" s="19" t="s">
        <v>1088</v>
      </c>
      <c r="G217" s="12" t="s">
        <v>868</v>
      </c>
      <c r="H217" s="19" t="s">
        <v>35</v>
      </c>
      <c r="I217" s="19" t="s">
        <v>25</v>
      </c>
      <c r="J217" s="12" t="s">
        <v>869</v>
      </c>
      <c r="K217" s="12" t="s">
        <v>86</v>
      </c>
      <c r="L217" s="19" t="s">
        <v>1844</v>
      </c>
      <c r="M217" s="19" t="s">
        <v>865</v>
      </c>
      <c r="N217" s="19" t="s">
        <v>28</v>
      </c>
      <c r="O217" s="12" t="s">
        <v>38</v>
      </c>
      <c r="P217" s="20">
        <v>165000</v>
      </c>
      <c r="Q217" s="21">
        <v>3500</v>
      </c>
      <c r="R217" s="21">
        <v>3465</v>
      </c>
      <c r="S217" s="22">
        <f t="shared" si="3"/>
        <v>571725000</v>
      </c>
      <c r="T217" s="19" t="s">
        <v>866</v>
      </c>
      <c r="U217" s="19" t="s">
        <v>31</v>
      </c>
      <c r="V217" s="23" t="s">
        <v>1694</v>
      </c>
    </row>
    <row r="218" spans="1:22" s="1" customFormat="1" ht="75" x14ac:dyDescent="0.25">
      <c r="A218" s="12">
        <v>976</v>
      </c>
      <c r="B218" s="18" t="s">
        <v>674</v>
      </c>
      <c r="C218" s="12">
        <f>VLOOKUP(B218,[1]PL1!A$9:AP$1509,4,1)</f>
        <v>56</v>
      </c>
      <c r="D218" s="12" t="s">
        <v>44</v>
      </c>
      <c r="E218" s="19" t="s">
        <v>1437</v>
      </c>
      <c r="F218" s="19" t="s">
        <v>1088</v>
      </c>
      <c r="G218" s="12" t="s">
        <v>682</v>
      </c>
      <c r="H218" s="19" t="s">
        <v>60</v>
      </c>
      <c r="I218" s="19" t="s">
        <v>45</v>
      </c>
      <c r="J218" s="12" t="s">
        <v>1049</v>
      </c>
      <c r="K218" s="12" t="s">
        <v>92</v>
      </c>
      <c r="L218" s="19" t="s">
        <v>1526</v>
      </c>
      <c r="M218" s="19" t="s">
        <v>723</v>
      </c>
      <c r="N218" s="19" t="s">
        <v>293</v>
      </c>
      <c r="O218" s="12" t="s">
        <v>46</v>
      </c>
      <c r="P218" s="20">
        <v>8600</v>
      </c>
      <c r="Q218" s="21">
        <v>39790</v>
      </c>
      <c r="R218" s="21">
        <v>16448</v>
      </c>
      <c r="S218" s="22">
        <f t="shared" si="3"/>
        <v>141452800</v>
      </c>
      <c r="T218" s="19" t="s">
        <v>1822</v>
      </c>
      <c r="U218" s="19" t="s">
        <v>31</v>
      </c>
      <c r="V218" s="23" t="s">
        <v>1689</v>
      </c>
    </row>
    <row r="219" spans="1:22" s="1" customFormat="1" ht="60" x14ac:dyDescent="0.25">
      <c r="A219" s="12">
        <v>978</v>
      </c>
      <c r="B219" s="18" t="s">
        <v>676</v>
      </c>
      <c r="C219" s="12">
        <f>VLOOKUP(B219,[1]PL1!A$9:AP$1509,4,1)</f>
        <v>57</v>
      </c>
      <c r="D219" s="12" t="s">
        <v>22</v>
      </c>
      <c r="E219" s="19" t="s">
        <v>874</v>
      </c>
      <c r="F219" s="19" t="s">
        <v>1766</v>
      </c>
      <c r="G219" s="12" t="s">
        <v>875</v>
      </c>
      <c r="H219" s="19" t="s">
        <v>876</v>
      </c>
      <c r="I219" s="19" t="s">
        <v>25</v>
      </c>
      <c r="J219" s="12" t="s">
        <v>877</v>
      </c>
      <c r="K219" s="12" t="s">
        <v>86</v>
      </c>
      <c r="L219" s="19" t="s">
        <v>878</v>
      </c>
      <c r="M219" s="19" t="s">
        <v>879</v>
      </c>
      <c r="N219" s="19" t="s">
        <v>28</v>
      </c>
      <c r="O219" s="12" t="s">
        <v>78</v>
      </c>
      <c r="P219" s="20">
        <v>40000</v>
      </c>
      <c r="Q219" s="21">
        <v>1350</v>
      </c>
      <c r="R219" s="21">
        <v>1100</v>
      </c>
      <c r="S219" s="22">
        <f t="shared" si="3"/>
        <v>44000000</v>
      </c>
      <c r="T219" s="19" t="s">
        <v>871</v>
      </c>
      <c r="U219" s="19" t="s">
        <v>31</v>
      </c>
      <c r="V219" s="23" t="s">
        <v>1706</v>
      </c>
    </row>
    <row r="220" spans="1:22" s="1" customFormat="1" ht="60" x14ac:dyDescent="0.25">
      <c r="A220" s="12">
        <v>982</v>
      </c>
      <c r="B220" s="18" t="s">
        <v>1087</v>
      </c>
      <c r="C220" s="12">
        <f>VLOOKUP(B220,[1]PL1!A$9:AP$1509,4,1)</f>
        <v>57</v>
      </c>
      <c r="D220" s="12" t="s">
        <v>22</v>
      </c>
      <c r="E220" s="19" t="s">
        <v>915</v>
      </c>
      <c r="F220" s="19" t="s">
        <v>916</v>
      </c>
      <c r="G220" s="12" t="s">
        <v>917</v>
      </c>
      <c r="H220" s="19" t="s">
        <v>91</v>
      </c>
      <c r="I220" s="19" t="s">
        <v>25</v>
      </c>
      <c r="J220" s="12" t="s">
        <v>415</v>
      </c>
      <c r="K220" s="12" t="s">
        <v>86</v>
      </c>
      <c r="L220" s="19" t="s">
        <v>918</v>
      </c>
      <c r="M220" s="19" t="s">
        <v>919</v>
      </c>
      <c r="N220" s="19" t="s">
        <v>28</v>
      </c>
      <c r="O220" s="12" t="s">
        <v>29</v>
      </c>
      <c r="P220" s="20">
        <v>115000</v>
      </c>
      <c r="Q220" s="21">
        <v>400</v>
      </c>
      <c r="R220" s="21">
        <v>400</v>
      </c>
      <c r="S220" s="22">
        <f t="shared" si="3"/>
        <v>46000000</v>
      </c>
      <c r="T220" s="19" t="s">
        <v>911</v>
      </c>
      <c r="U220" s="19" t="s">
        <v>31</v>
      </c>
      <c r="V220" s="23" t="s">
        <v>1700</v>
      </c>
    </row>
    <row r="221" spans="1:22" s="1" customFormat="1" ht="90" x14ac:dyDescent="0.25">
      <c r="A221" s="12">
        <v>983</v>
      </c>
      <c r="B221" s="18" t="s">
        <v>1504</v>
      </c>
      <c r="C221" s="12">
        <f>VLOOKUP(B221,[1]PL1!A$9:AP$1509,4,1)</f>
        <v>66</v>
      </c>
      <c r="D221" s="12" t="s">
        <v>22</v>
      </c>
      <c r="E221" s="19" t="s">
        <v>1505</v>
      </c>
      <c r="F221" s="19" t="s">
        <v>1506</v>
      </c>
      <c r="G221" s="12" t="s">
        <v>1507</v>
      </c>
      <c r="H221" s="19" t="s">
        <v>88</v>
      </c>
      <c r="I221" s="19" t="s">
        <v>25</v>
      </c>
      <c r="J221" s="12" t="s">
        <v>1508</v>
      </c>
      <c r="K221" s="12" t="s">
        <v>86</v>
      </c>
      <c r="L221" s="19" t="s">
        <v>1576</v>
      </c>
      <c r="M221" s="19" t="s">
        <v>1577</v>
      </c>
      <c r="N221" s="19" t="s">
        <v>28</v>
      </c>
      <c r="O221" s="12" t="s">
        <v>78</v>
      </c>
      <c r="P221" s="20">
        <v>40000</v>
      </c>
      <c r="Q221" s="21">
        <v>2500</v>
      </c>
      <c r="R221" s="21">
        <v>2500</v>
      </c>
      <c r="S221" s="22">
        <f t="shared" si="3"/>
        <v>100000000</v>
      </c>
      <c r="T221" s="19" t="s">
        <v>1665</v>
      </c>
      <c r="U221" s="19" t="s">
        <v>31</v>
      </c>
      <c r="V221" s="23" t="s">
        <v>1730</v>
      </c>
    </row>
    <row r="222" spans="1:22" s="1" customFormat="1" ht="90" x14ac:dyDescent="0.25">
      <c r="A222" s="12">
        <v>985</v>
      </c>
      <c r="B222" s="18" t="s">
        <v>467</v>
      </c>
      <c r="C222" s="12">
        <f>VLOOKUP(B222,[1]PL1!A$9:AP$1509,4,1)</f>
        <v>58</v>
      </c>
      <c r="D222" s="12" t="s">
        <v>22</v>
      </c>
      <c r="E222" s="19" t="s">
        <v>880</v>
      </c>
      <c r="F222" s="19" t="s">
        <v>881</v>
      </c>
      <c r="G222" s="12" t="s">
        <v>882</v>
      </c>
      <c r="H222" s="19" t="s">
        <v>53</v>
      </c>
      <c r="I222" s="19" t="s">
        <v>25</v>
      </c>
      <c r="J222" s="12" t="s">
        <v>107</v>
      </c>
      <c r="K222" s="12" t="s">
        <v>86</v>
      </c>
      <c r="L222" s="19" t="s">
        <v>883</v>
      </c>
      <c r="M222" s="19" t="s">
        <v>871</v>
      </c>
      <c r="N222" s="19" t="s">
        <v>28</v>
      </c>
      <c r="O222" s="12" t="s">
        <v>29</v>
      </c>
      <c r="P222" s="20">
        <v>90000</v>
      </c>
      <c r="Q222" s="21">
        <v>1400</v>
      </c>
      <c r="R222" s="21">
        <v>1200</v>
      </c>
      <c r="S222" s="22">
        <f t="shared" si="3"/>
        <v>108000000</v>
      </c>
      <c r="T222" s="19" t="s">
        <v>871</v>
      </c>
      <c r="U222" s="19" t="s">
        <v>67</v>
      </c>
      <c r="V222" s="23" t="s">
        <v>1706</v>
      </c>
    </row>
    <row r="223" spans="1:22" s="1" customFormat="1" ht="75" x14ac:dyDescent="0.25">
      <c r="A223" s="12">
        <v>989</v>
      </c>
      <c r="B223" s="18" t="s">
        <v>1321</v>
      </c>
      <c r="C223" s="12">
        <f>VLOOKUP(B223,[1]PL1!A$9:AP$1509,4,1)</f>
        <v>60</v>
      </c>
      <c r="D223" s="12" t="s">
        <v>22</v>
      </c>
      <c r="E223" s="19" t="s">
        <v>168</v>
      </c>
      <c r="F223" s="19" t="s">
        <v>137</v>
      </c>
      <c r="G223" s="12" t="s">
        <v>169</v>
      </c>
      <c r="H223" s="19" t="s">
        <v>170</v>
      </c>
      <c r="I223" s="19" t="s">
        <v>25</v>
      </c>
      <c r="J223" s="12" t="s">
        <v>171</v>
      </c>
      <c r="K223" s="12" t="s">
        <v>86</v>
      </c>
      <c r="L223" s="19" t="s">
        <v>172</v>
      </c>
      <c r="M223" s="19" t="s">
        <v>165</v>
      </c>
      <c r="N223" s="19" t="s">
        <v>28</v>
      </c>
      <c r="O223" s="12" t="s">
        <v>78</v>
      </c>
      <c r="P223" s="20">
        <v>20000</v>
      </c>
      <c r="Q223" s="21">
        <v>5800</v>
      </c>
      <c r="R223" s="21">
        <v>3800</v>
      </c>
      <c r="S223" s="22">
        <f t="shared" si="3"/>
        <v>76000000</v>
      </c>
      <c r="T223" s="19" t="s">
        <v>167</v>
      </c>
      <c r="U223" s="19" t="s">
        <v>31</v>
      </c>
      <c r="V223" s="23" t="s">
        <v>1685</v>
      </c>
    </row>
    <row r="224" spans="1:22" s="1" customFormat="1" ht="75" x14ac:dyDescent="0.25">
      <c r="A224" s="12">
        <v>993</v>
      </c>
      <c r="B224" s="18" t="s">
        <v>683</v>
      </c>
      <c r="C224" s="12">
        <f>VLOOKUP(B224,[1]PL1!A$9:AP$1509,4,1)</f>
        <v>61</v>
      </c>
      <c r="D224" s="12" t="s">
        <v>22</v>
      </c>
      <c r="E224" s="19" t="s">
        <v>949</v>
      </c>
      <c r="F224" s="19" t="s">
        <v>252</v>
      </c>
      <c r="G224" s="12" t="s">
        <v>950</v>
      </c>
      <c r="H224" s="19" t="s">
        <v>106</v>
      </c>
      <c r="I224" s="19" t="s">
        <v>25</v>
      </c>
      <c r="J224" s="12" t="s">
        <v>107</v>
      </c>
      <c r="K224" s="12" t="s">
        <v>86</v>
      </c>
      <c r="L224" s="19" t="s">
        <v>951</v>
      </c>
      <c r="M224" s="19" t="s">
        <v>937</v>
      </c>
      <c r="N224" s="19" t="s">
        <v>28</v>
      </c>
      <c r="O224" s="12" t="s">
        <v>29</v>
      </c>
      <c r="P224" s="20">
        <v>106000</v>
      </c>
      <c r="Q224" s="21">
        <v>2300</v>
      </c>
      <c r="R224" s="21">
        <v>2300</v>
      </c>
      <c r="S224" s="22">
        <f t="shared" si="3"/>
        <v>243800000</v>
      </c>
      <c r="T224" s="19" t="s">
        <v>1672</v>
      </c>
      <c r="U224" s="19" t="s">
        <v>31</v>
      </c>
      <c r="V224" s="23" t="s">
        <v>1745</v>
      </c>
    </row>
    <row r="225" spans="1:22" s="1" customFormat="1" ht="90" x14ac:dyDescent="0.25">
      <c r="A225" s="12">
        <v>996</v>
      </c>
      <c r="B225" s="18" t="s">
        <v>873</v>
      </c>
      <c r="C225" s="12">
        <f>VLOOKUP(B225,[1]PL1!A$9:AP$1509,4,1)</f>
        <v>69</v>
      </c>
      <c r="D225" s="12" t="s">
        <v>22</v>
      </c>
      <c r="E225" s="19" t="s">
        <v>459</v>
      </c>
      <c r="F225" s="19" t="s">
        <v>1788</v>
      </c>
      <c r="G225" s="12" t="s">
        <v>1807</v>
      </c>
      <c r="H225" s="19" t="s">
        <v>457</v>
      </c>
      <c r="I225" s="19" t="s">
        <v>25</v>
      </c>
      <c r="J225" s="12" t="s">
        <v>458</v>
      </c>
      <c r="K225" s="12" t="s">
        <v>86</v>
      </c>
      <c r="L225" s="19" t="s">
        <v>460</v>
      </c>
      <c r="M225" s="19" t="s">
        <v>445</v>
      </c>
      <c r="N225" s="19" t="s">
        <v>28</v>
      </c>
      <c r="O225" s="12" t="s">
        <v>173</v>
      </c>
      <c r="P225" s="20">
        <v>32000</v>
      </c>
      <c r="Q225" s="21">
        <v>3500</v>
      </c>
      <c r="R225" s="21">
        <v>3500</v>
      </c>
      <c r="S225" s="22">
        <f t="shared" si="3"/>
        <v>112000000</v>
      </c>
      <c r="T225" s="19" t="s">
        <v>446</v>
      </c>
      <c r="U225" s="19" t="s">
        <v>31</v>
      </c>
      <c r="V225" s="23" t="s">
        <v>1722</v>
      </c>
    </row>
    <row r="226" spans="1:22" s="1" customFormat="1" ht="60" x14ac:dyDescent="0.25">
      <c r="A226" s="12">
        <v>998</v>
      </c>
      <c r="B226" s="18" t="s">
        <v>1225</v>
      </c>
      <c r="C226" s="12">
        <f>VLOOKUP(B226,[1]PL1!A$9:AP$1509,4,1)</f>
        <v>64</v>
      </c>
      <c r="D226" s="12" t="s">
        <v>48</v>
      </c>
      <c r="E226" s="19" t="s">
        <v>577</v>
      </c>
      <c r="F226" s="19" t="s">
        <v>287</v>
      </c>
      <c r="G226" s="12" t="s">
        <v>288</v>
      </c>
      <c r="H226" s="19" t="s">
        <v>323</v>
      </c>
      <c r="I226" s="19" t="s">
        <v>25</v>
      </c>
      <c r="J226" s="12" t="s">
        <v>1496</v>
      </c>
      <c r="K226" s="12" t="s">
        <v>710</v>
      </c>
      <c r="L226" s="19" t="s">
        <v>578</v>
      </c>
      <c r="M226" s="19" t="s">
        <v>579</v>
      </c>
      <c r="N226" s="19" t="s">
        <v>706</v>
      </c>
      <c r="O226" s="12" t="s">
        <v>29</v>
      </c>
      <c r="P226" s="20">
        <v>75000</v>
      </c>
      <c r="Q226" s="21">
        <v>8900</v>
      </c>
      <c r="R226" s="21">
        <v>8820</v>
      </c>
      <c r="S226" s="22">
        <f t="shared" si="3"/>
        <v>661500000</v>
      </c>
      <c r="T226" s="19" t="s">
        <v>1663</v>
      </c>
      <c r="U226" s="19" t="s">
        <v>31</v>
      </c>
      <c r="V226" s="23" t="s">
        <v>1728</v>
      </c>
    </row>
    <row r="227" spans="1:22" s="1" customFormat="1" ht="75" x14ac:dyDescent="0.25">
      <c r="A227" s="12">
        <v>1005</v>
      </c>
      <c r="B227" s="18" t="s">
        <v>136</v>
      </c>
      <c r="C227" s="12">
        <f>VLOOKUP(B227,[1]PL1!A$9:AP$1509,4,1)</f>
        <v>536</v>
      </c>
      <c r="D227" s="12" t="s">
        <v>41</v>
      </c>
      <c r="E227" s="19" t="s">
        <v>1439</v>
      </c>
      <c r="F227" s="19" t="s">
        <v>1438</v>
      </c>
      <c r="G227" s="12" t="s">
        <v>1440</v>
      </c>
      <c r="H227" s="19" t="s">
        <v>106</v>
      </c>
      <c r="I227" s="19" t="s">
        <v>25</v>
      </c>
      <c r="J227" s="12" t="s">
        <v>54</v>
      </c>
      <c r="K227" s="12" t="s">
        <v>86</v>
      </c>
      <c r="L227" s="19" t="s">
        <v>1584</v>
      </c>
      <c r="M227" s="19" t="s">
        <v>1585</v>
      </c>
      <c r="N227" s="19" t="s">
        <v>114</v>
      </c>
      <c r="O227" s="12" t="s">
        <v>29</v>
      </c>
      <c r="P227" s="20">
        <v>43000</v>
      </c>
      <c r="Q227" s="21">
        <v>4500</v>
      </c>
      <c r="R227" s="21">
        <v>4250</v>
      </c>
      <c r="S227" s="22">
        <f t="shared" si="3"/>
        <v>182750000</v>
      </c>
      <c r="T227" s="19" t="s">
        <v>1667</v>
      </c>
      <c r="U227" s="19" t="s">
        <v>1677</v>
      </c>
      <c r="V227" s="23" t="s">
        <v>1732</v>
      </c>
    </row>
    <row r="228" spans="1:22" s="1" customFormat="1" ht="165" x14ac:dyDescent="0.25">
      <c r="A228" s="12">
        <v>1010</v>
      </c>
      <c r="B228" s="18" t="s">
        <v>1262</v>
      </c>
      <c r="C228" s="12">
        <f>VLOOKUP(B228,[1]PL1!A$9:AP$1509,4,1)</f>
        <v>153</v>
      </c>
      <c r="D228" s="12" t="s">
        <v>22</v>
      </c>
      <c r="E228" s="19" t="s">
        <v>1441</v>
      </c>
      <c r="F228" s="19" t="s">
        <v>139</v>
      </c>
      <c r="G228" s="12" t="s">
        <v>90</v>
      </c>
      <c r="H228" s="19" t="s">
        <v>106</v>
      </c>
      <c r="I228" s="19" t="s">
        <v>25</v>
      </c>
      <c r="J228" s="12" t="s">
        <v>1498</v>
      </c>
      <c r="K228" s="12" t="s">
        <v>86</v>
      </c>
      <c r="L228" s="19" t="s">
        <v>1590</v>
      </c>
      <c r="M228" s="19" t="s">
        <v>273</v>
      </c>
      <c r="N228" s="19" t="s">
        <v>28</v>
      </c>
      <c r="O228" s="12" t="s">
        <v>29</v>
      </c>
      <c r="P228" s="20">
        <v>618000</v>
      </c>
      <c r="Q228" s="21">
        <v>500</v>
      </c>
      <c r="R228" s="21">
        <v>154</v>
      </c>
      <c r="S228" s="22">
        <f t="shared" si="3"/>
        <v>95172000</v>
      </c>
      <c r="T228" s="19" t="s">
        <v>265</v>
      </c>
      <c r="U228" s="19" t="s">
        <v>31</v>
      </c>
      <c r="V228" s="23" t="s">
        <v>1735</v>
      </c>
    </row>
    <row r="229" spans="1:22" s="1" customFormat="1" ht="60" x14ac:dyDescent="0.25">
      <c r="A229" s="12">
        <v>1015</v>
      </c>
      <c r="B229" s="18" t="s">
        <v>1322</v>
      </c>
      <c r="C229" s="12">
        <f>VLOOKUP(B229,[1]PL1!A$9:AP$1509,4,1)</f>
        <v>452</v>
      </c>
      <c r="D229" s="12" t="s">
        <v>22</v>
      </c>
      <c r="E229" s="19" t="s">
        <v>140</v>
      </c>
      <c r="F229" s="19" t="s">
        <v>1829</v>
      </c>
      <c r="G229" s="12" t="s">
        <v>141</v>
      </c>
      <c r="H229" s="19" t="s">
        <v>132</v>
      </c>
      <c r="I229" s="19" t="s">
        <v>45</v>
      </c>
      <c r="J229" s="12" t="s">
        <v>133</v>
      </c>
      <c r="K229" s="12" t="s">
        <v>86</v>
      </c>
      <c r="L229" s="19" t="s">
        <v>142</v>
      </c>
      <c r="M229" s="19" t="s">
        <v>119</v>
      </c>
      <c r="N229" s="19" t="s">
        <v>28</v>
      </c>
      <c r="O229" s="12" t="s">
        <v>38</v>
      </c>
      <c r="P229" s="20">
        <v>8500</v>
      </c>
      <c r="Q229" s="21">
        <v>4500</v>
      </c>
      <c r="R229" s="21">
        <v>1510</v>
      </c>
      <c r="S229" s="22">
        <f t="shared" si="3"/>
        <v>12835000</v>
      </c>
      <c r="T229" s="19" t="s">
        <v>119</v>
      </c>
      <c r="U229" s="19" t="s">
        <v>67</v>
      </c>
      <c r="V229" s="23" t="s">
        <v>1681</v>
      </c>
    </row>
    <row r="230" spans="1:22" s="1" customFormat="1" ht="90" x14ac:dyDescent="0.25">
      <c r="A230" s="12">
        <v>1020</v>
      </c>
      <c r="B230" s="18" t="s">
        <v>1323</v>
      </c>
      <c r="C230" s="12">
        <f>VLOOKUP(B230,[1]PL1!A$9:AP$1509,4,1)</f>
        <v>942</v>
      </c>
      <c r="D230" s="12" t="s">
        <v>48</v>
      </c>
      <c r="E230" s="19" t="s">
        <v>1442</v>
      </c>
      <c r="F230" s="12" t="s">
        <v>247</v>
      </c>
      <c r="G230" s="12" t="s">
        <v>94</v>
      </c>
      <c r="H230" s="12" t="s">
        <v>447</v>
      </c>
      <c r="I230" s="12" t="s">
        <v>25</v>
      </c>
      <c r="J230" s="12" t="s">
        <v>1168</v>
      </c>
      <c r="K230" s="12" t="s">
        <v>86</v>
      </c>
      <c r="L230" s="19" t="s">
        <v>1647</v>
      </c>
      <c r="M230" s="19" t="s">
        <v>150</v>
      </c>
      <c r="N230" s="19" t="s">
        <v>151</v>
      </c>
      <c r="O230" s="12" t="s">
        <v>166</v>
      </c>
      <c r="P230" s="20">
        <v>884000</v>
      </c>
      <c r="Q230" s="21">
        <v>1553</v>
      </c>
      <c r="R230" s="21">
        <v>1550</v>
      </c>
      <c r="S230" s="22">
        <f t="shared" si="3"/>
        <v>1370200000</v>
      </c>
      <c r="T230" s="19" t="s">
        <v>1676</v>
      </c>
      <c r="U230" s="19" t="s">
        <v>31</v>
      </c>
      <c r="V230" s="23" t="s">
        <v>1763</v>
      </c>
    </row>
    <row r="231" spans="1:22" s="1" customFormat="1" ht="105" x14ac:dyDescent="0.25">
      <c r="A231" s="12">
        <v>1021</v>
      </c>
      <c r="B231" s="18" t="s">
        <v>1324</v>
      </c>
      <c r="C231" s="12">
        <f>VLOOKUP(B231,[1]PL1!A$9:AP$1509,4,1)</f>
        <v>942</v>
      </c>
      <c r="D231" s="12" t="s">
        <v>44</v>
      </c>
      <c r="E231" s="19" t="s">
        <v>1443</v>
      </c>
      <c r="F231" s="19" t="s">
        <v>247</v>
      </c>
      <c r="G231" s="12" t="s">
        <v>94</v>
      </c>
      <c r="H231" s="19" t="s">
        <v>53</v>
      </c>
      <c r="I231" s="19" t="s">
        <v>25</v>
      </c>
      <c r="J231" s="12" t="s">
        <v>107</v>
      </c>
      <c r="K231" s="12" t="s">
        <v>86</v>
      </c>
      <c r="L231" s="19" t="s">
        <v>1578</v>
      </c>
      <c r="M231" s="19" t="s">
        <v>791</v>
      </c>
      <c r="N231" s="19" t="s">
        <v>28</v>
      </c>
      <c r="O231" s="12" t="s">
        <v>29</v>
      </c>
      <c r="P231" s="20">
        <v>280000</v>
      </c>
      <c r="Q231" s="21">
        <v>1029</v>
      </c>
      <c r="R231" s="21">
        <v>900</v>
      </c>
      <c r="S231" s="22">
        <f t="shared" si="3"/>
        <v>252000000</v>
      </c>
      <c r="T231" s="19" t="s">
        <v>1665</v>
      </c>
      <c r="U231" s="19" t="s">
        <v>31</v>
      </c>
      <c r="V231" s="23" t="s">
        <v>1730</v>
      </c>
    </row>
    <row r="232" spans="1:22" s="1" customFormat="1" ht="60" x14ac:dyDescent="0.25">
      <c r="A232" s="12">
        <v>1023</v>
      </c>
      <c r="B232" s="18" t="s">
        <v>289</v>
      </c>
      <c r="C232" s="12">
        <f>VLOOKUP(B232,[1]PL1!A$9:AP$1509,4,1)</f>
        <v>942</v>
      </c>
      <c r="D232" s="12" t="s">
        <v>192</v>
      </c>
      <c r="E232" s="19" t="s">
        <v>1444</v>
      </c>
      <c r="F232" s="19" t="s">
        <v>247</v>
      </c>
      <c r="G232" s="12" t="s">
        <v>1445</v>
      </c>
      <c r="H232" s="19" t="s">
        <v>675</v>
      </c>
      <c r="I232" s="19" t="s">
        <v>25</v>
      </c>
      <c r="J232" s="12" t="s">
        <v>1499</v>
      </c>
      <c r="K232" s="12" t="s">
        <v>86</v>
      </c>
      <c r="L232" s="19" t="s">
        <v>1611</v>
      </c>
      <c r="M232" s="19" t="s">
        <v>1612</v>
      </c>
      <c r="N232" s="19" t="s">
        <v>1648</v>
      </c>
      <c r="O232" s="12" t="s">
        <v>46</v>
      </c>
      <c r="P232" s="20">
        <v>1800</v>
      </c>
      <c r="Q232" s="21">
        <v>113000</v>
      </c>
      <c r="R232" s="21">
        <v>96000</v>
      </c>
      <c r="S232" s="22">
        <f t="shared" si="3"/>
        <v>172800000</v>
      </c>
      <c r="T232" s="19" t="s">
        <v>327</v>
      </c>
      <c r="U232" s="19" t="s">
        <v>31</v>
      </c>
      <c r="V232" s="23" t="s">
        <v>1748</v>
      </c>
    </row>
    <row r="233" spans="1:22" s="1" customFormat="1" ht="90" x14ac:dyDescent="0.25">
      <c r="A233" s="12">
        <v>1026</v>
      </c>
      <c r="B233" s="18" t="s">
        <v>1089</v>
      </c>
      <c r="C233" s="12">
        <f>VLOOKUP(B233,[1]PL1!A$9:AP$1509,4,1)</f>
        <v>942</v>
      </c>
      <c r="D233" s="12" t="s">
        <v>41</v>
      </c>
      <c r="E233" s="19" t="s">
        <v>1446</v>
      </c>
      <c r="F233" s="19" t="s">
        <v>247</v>
      </c>
      <c r="G233" s="12" t="s">
        <v>175</v>
      </c>
      <c r="H233" s="19" t="s">
        <v>53</v>
      </c>
      <c r="I233" s="19" t="s">
        <v>25</v>
      </c>
      <c r="J233" s="12" t="s">
        <v>107</v>
      </c>
      <c r="K233" s="12" t="s">
        <v>86</v>
      </c>
      <c r="L233" s="19" t="s">
        <v>1588</v>
      </c>
      <c r="M233" s="19" t="s">
        <v>393</v>
      </c>
      <c r="N233" s="19" t="s">
        <v>28</v>
      </c>
      <c r="O233" s="12" t="s">
        <v>29</v>
      </c>
      <c r="P233" s="20">
        <v>355000</v>
      </c>
      <c r="Q233" s="21">
        <v>1100</v>
      </c>
      <c r="R233" s="21">
        <v>515</v>
      </c>
      <c r="S233" s="22">
        <f t="shared" si="3"/>
        <v>182825000</v>
      </c>
      <c r="T233" s="19" t="s">
        <v>393</v>
      </c>
      <c r="U233" s="19" t="s">
        <v>67</v>
      </c>
      <c r="V233" s="23" t="s">
        <v>1733</v>
      </c>
    </row>
    <row r="234" spans="1:22" s="1" customFormat="1" ht="60" x14ac:dyDescent="0.25">
      <c r="A234" s="12">
        <v>1030</v>
      </c>
      <c r="B234" s="18" t="s">
        <v>1325</v>
      </c>
      <c r="C234" s="12">
        <f>VLOOKUP(B234,[1]PL1!A$9:AP$1509,4,1)</f>
        <v>72</v>
      </c>
      <c r="D234" s="12" t="s">
        <v>44</v>
      </c>
      <c r="E234" s="19" t="s">
        <v>1447</v>
      </c>
      <c r="F234" s="19" t="s">
        <v>1079</v>
      </c>
      <c r="G234" s="12" t="s">
        <v>148</v>
      </c>
      <c r="H234" s="19" t="s">
        <v>43</v>
      </c>
      <c r="I234" s="19" t="s">
        <v>25</v>
      </c>
      <c r="J234" s="12" t="s">
        <v>112</v>
      </c>
      <c r="K234" s="12" t="s">
        <v>86</v>
      </c>
      <c r="L234" s="19" t="s">
        <v>1845</v>
      </c>
      <c r="M234" s="19" t="s">
        <v>1548</v>
      </c>
      <c r="N234" s="19" t="s">
        <v>244</v>
      </c>
      <c r="O234" s="12" t="s">
        <v>29</v>
      </c>
      <c r="P234" s="20">
        <v>11000</v>
      </c>
      <c r="Q234" s="21">
        <v>6720</v>
      </c>
      <c r="R234" s="21">
        <v>4600</v>
      </c>
      <c r="S234" s="22">
        <f t="shared" si="3"/>
        <v>50600000</v>
      </c>
      <c r="T234" s="19" t="s">
        <v>900</v>
      </c>
      <c r="U234" s="19" t="s">
        <v>31</v>
      </c>
      <c r="V234" s="23" t="s">
        <v>1707</v>
      </c>
    </row>
    <row r="235" spans="1:22" s="1" customFormat="1" ht="60" x14ac:dyDescent="0.25">
      <c r="A235" s="12">
        <v>1038</v>
      </c>
      <c r="B235" s="18" t="s">
        <v>906</v>
      </c>
      <c r="C235" s="12">
        <f>VLOOKUP(B235,[1]PL1!A$9:AP$1509,4,1)</f>
        <v>657</v>
      </c>
      <c r="D235" s="12" t="s">
        <v>22</v>
      </c>
      <c r="E235" s="19" t="s">
        <v>143</v>
      </c>
      <c r="F235" s="19" t="s">
        <v>313</v>
      </c>
      <c r="G235" s="12" t="s">
        <v>314</v>
      </c>
      <c r="H235" s="19" t="s">
        <v>776</v>
      </c>
      <c r="I235" s="19" t="s">
        <v>62</v>
      </c>
      <c r="J235" s="12" t="s">
        <v>315</v>
      </c>
      <c r="K235" s="12" t="s">
        <v>86</v>
      </c>
      <c r="L235" s="19" t="s">
        <v>316</v>
      </c>
      <c r="M235" s="19" t="s">
        <v>309</v>
      </c>
      <c r="N235" s="19" t="s">
        <v>28</v>
      </c>
      <c r="O235" s="12" t="s">
        <v>46</v>
      </c>
      <c r="P235" s="20">
        <v>27950</v>
      </c>
      <c r="Q235" s="21">
        <v>23000</v>
      </c>
      <c r="R235" s="21">
        <v>23000</v>
      </c>
      <c r="S235" s="22">
        <f t="shared" si="3"/>
        <v>642850000</v>
      </c>
      <c r="T235" s="19" t="s">
        <v>310</v>
      </c>
      <c r="U235" s="19" t="s">
        <v>31</v>
      </c>
      <c r="V235" s="23" t="s">
        <v>1747</v>
      </c>
    </row>
    <row r="236" spans="1:22" s="1" customFormat="1" ht="75" x14ac:dyDescent="0.25">
      <c r="A236" s="12">
        <v>1048</v>
      </c>
      <c r="B236" s="18" t="s">
        <v>249</v>
      </c>
      <c r="C236" s="12">
        <f>VLOOKUP(B236,[1]PL1!A$9:AP$1509,4,1)</f>
        <v>749</v>
      </c>
      <c r="D236" s="12" t="s">
        <v>22</v>
      </c>
      <c r="E236" s="19" t="s">
        <v>773</v>
      </c>
      <c r="F236" s="19" t="s">
        <v>422</v>
      </c>
      <c r="G236" s="12" t="s">
        <v>226</v>
      </c>
      <c r="H236" s="19" t="s">
        <v>100</v>
      </c>
      <c r="I236" s="19" t="s">
        <v>25</v>
      </c>
      <c r="J236" s="12" t="s">
        <v>54</v>
      </c>
      <c r="K236" s="12" t="s">
        <v>86</v>
      </c>
      <c r="L236" s="19" t="s">
        <v>774</v>
      </c>
      <c r="M236" s="19" t="s">
        <v>754</v>
      </c>
      <c r="N236" s="19" t="s">
        <v>28</v>
      </c>
      <c r="O236" s="12" t="s">
        <v>29</v>
      </c>
      <c r="P236" s="20">
        <v>110000</v>
      </c>
      <c r="Q236" s="21">
        <v>2200</v>
      </c>
      <c r="R236" s="21">
        <v>2200</v>
      </c>
      <c r="S236" s="22">
        <f t="shared" si="3"/>
        <v>242000000</v>
      </c>
      <c r="T236" s="19" t="s">
        <v>755</v>
      </c>
      <c r="U236" s="19" t="s">
        <v>31</v>
      </c>
      <c r="V236" s="23" t="s">
        <v>1755</v>
      </c>
    </row>
    <row r="237" spans="1:22" s="1" customFormat="1" ht="75" x14ac:dyDescent="0.25">
      <c r="A237" s="12">
        <v>1064</v>
      </c>
      <c r="B237" s="18" t="s">
        <v>609</v>
      </c>
      <c r="C237" s="12">
        <f>VLOOKUP(B237,[1]PL1!A$9:AP$1509,4,1)</f>
        <v>112</v>
      </c>
      <c r="D237" s="12" t="s">
        <v>22</v>
      </c>
      <c r="E237" s="19" t="s">
        <v>1263</v>
      </c>
      <c r="F237" s="19" t="s">
        <v>1448</v>
      </c>
      <c r="G237" s="12" t="s">
        <v>1264</v>
      </c>
      <c r="H237" s="19" t="s">
        <v>307</v>
      </c>
      <c r="I237" s="19" t="s">
        <v>62</v>
      </c>
      <c r="J237" s="12" t="s">
        <v>1265</v>
      </c>
      <c r="K237" s="12" t="s">
        <v>86</v>
      </c>
      <c r="L237" s="19" t="s">
        <v>1266</v>
      </c>
      <c r="M237" s="19" t="s">
        <v>1253</v>
      </c>
      <c r="N237" s="19" t="s">
        <v>28</v>
      </c>
      <c r="O237" s="12" t="s">
        <v>258</v>
      </c>
      <c r="P237" s="20">
        <v>1000</v>
      </c>
      <c r="Q237" s="21">
        <v>8800</v>
      </c>
      <c r="R237" s="21">
        <v>6300</v>
      </c>
      <c r="S237" s="22">
        <f t="shared" si="3"/>
        <v>6300000</v>
      </c>
      <c r="T237" s="19" t="s">
        <v>1243</v>
      </c>
      <c r="U237" s="19" t="s">
        <v>31</v>
      </c>
      <c r="V237" s="23" t="s">
        <v>1754</v>
      </c>
    </row>
    <row r="238" spans="1:22" s="1" customFormat="1" ht="90" x14ac:dyDescent="0.25">
      <c r="A238" s="12">
        <v>1068</v>
      </c>
      <c r="B238" s="18" t="s">
        <v>1326</v>
      </c>
      <c r="C238" s="12">
        <f>VLOOKUP(B238,[1]PL1!A$9:AP$1509,4,1)</f>
        <v>490</v>
      </c>
      <c r="D238" s="12" t="s">
        <v>22</v>
      </c>
      <c r="E238" s="19" t="s">
        <v>884</v>
      </c>
      <c r="F238" s="19" t="s">
        <v>885</v>
      </c>
      <c r="G238" s="12" t="s">
        <v>116</v>
      </c>
      <c r="H238" s="19" t="s">
        <v>106</v>
      </c>
      <c r="I238" s="19" t="s">
        <v>25</v>
      </c>
      <c r="J238" s="12" t="s">
        <v>107</v>
      </c>
      <c r="K238" s="12" t="s">
        <v>86</v>
      </c>
      <c r="L238" s="19" t="s">
        <v>886</v>
      </c>
      <c r="M238" s="19" t="s">
        <v>871</v>
      </c>
      <c r="N238" s="19" t="s">
        <v>28</v>
      </c>
      <c r="O238" s="12" t="s">
        <v>29</v>
      </c>
      <c r="P238" s="20">
        <v>56000</v>
      </c>
      <c r="Q238" s="21">
        <v>600</v>
      </c>
      <c r="R238" s="21">
        <v>600</v>
      </c>
      <c r="S238" s="22">
        <f t="shared" si="3"/>
        <v>33600000</v>
      </c>
      <c r="T238" s="19" t="s">
        <v>871</v>
      </c>
      <c r="U238" s="19" t="s">
        <v>67</v>
      </c>
      <c r="V238" s="23" t="s">
        <v>1706</v>
      </c>
    </row>
    <row r="239" spans="1:22" s="1" customFormat="1" ht="90" x14ac:dyDescent="0.25">
      <c r="A239" s="12">
        <v>1084</v>
      </c>
      <c r="B239" s="18" t="s">
        <v>981</v>
      </c>
      <c r="C239" s="12">
        <f>VLOOKUP(B239,[1]PL1!A$9:AP$1509,4,1)</f>
        <v>994</v>
      </c>
      <c r="D239" s="12" t="s">
        <v>22</v>
      </c>
      <c r="E239" s="19" t="s">
        <v>685</v>
      </c>
      <c r="F239" s="19" t="s">
        <v>686</v>
      </c>
      <c r="G239" s="12" t="s">
        <v>670</v>
      </c>
      <c r="H239" s="19" t="s">
        <v>60</v>
      </c>
      <c r="I239" s="19" t="s">
        <v>231</v>
      </c>
      <c r="J239" s="12" t="s">
        <v>646</v>
      </c>
      <c r="K239" s="12" t="s">
        <v>86</v>
      </c>
      <c r="L239" s="19" t="s">
        <v>687</v>
      </c>
      <c r="M239" s="19" t="s">
        <v>612</v>
      </c>
      <c r="N239" s="19" t="s">
        <v>28</v>
      </c>
      <c r="O239" s="12" t="s">
        <v>65</v>
      </c>
      <c r="P239" s="20">
        <v>77630</v>
      </c>
      <c r="Q239" s="21">
        <v>10500</v>
      </c>
      <c r="R239" s="21">
        <v>6690</v>
      </c>
      <c r="S239" s="22">
        <f t="shared" si="3"/>
        <v>519344700</v>
      </c>
      <c r="T239" s="19" t="s">
        <v>1824</v>
      </c>
      <c r="U239" s="19" t="s">
        <v>31</v>
      </c>
      <c r="V239" s="23" t="s">
        <v>1740</v>
      </c>
    </row>
    <row r="240" spans="1:22" s="1" customFormat="1" ht="60" x14ac:dyDescent="0.25">
      <c r="A240" s="12">
        <v>1093</v>
      </c>
      <c r="B240" s="18" t="s">
        <v>684</v>
      </c>
      <c r="C240" s="12">
        <f>VLOOKUP(B240,[1]PL1!A$9:AP$1509,4,1)</f>
        <v>576</v>
      </c>
      <c r="D240" s="12" t="s">
        <v>48</v>
      </c>
      <c r="E240" s="19" t="s">
        <v>1449</v>
      </c>
      <c r="F240" s="19" t="s">
        <v>953</v>
      </c>
      <c r="G240" s="12" t="s">
        <v>1798</v>
      </c>
      <c r="H240" s="19" t="s">
        <v>53</v>
      </c>
      <c r="I240" s="19" t="s">
        <v>25</v>
      </c>
      <c r="J240" s="12" t="s">
        <v>54</v>
      </c>
      <c r="K240" s="12" t="s">
        <v>92</v>
      </c>
      <c r="L240" s="19" t="s">
        <v>1527</v>
      </c>
      <c r="M240" s="19" t="s">
        <v>705</v>
      </c>
      <c r="N240" s="19" t="s">
        <v>212</v>
      </c>
      <c r="O240" s="12" t="s">
        <v>29</v>
      </c>
      <c r="P240" s="20">
        <v>70000</v>
      </c>
      <c r="Q240" s="21">
        <v>1400</v>
      </c>
      <c r="R240" s="21">
        <v>1250</v>
      </c>
      <c r="S240" s="22">
        <f t="shared" si="3"/>
        <v>87500000</v>
      </c>
      <c r="T240" s="19" t="s">
        <v>1822</v>
      </c>
      <c r="U240" s="19" t="s">
        <v>31</v>
      </c>
      <c r="V240" s="23" t="s">
        <v>1689</v>
      </c>
    </row>
    <row r="241" spans="1:22" s="1" customFormat="1" ht="60" x14ac:dyDescent="0.25">
      <c r="A241" s="12">
        <v>1097</v>
      </c>
      <c r="B241" s="18" t="s">
        <v>1327</v>
      </c>
      <c r="C241" s="12">
        <f>VLOOKUP(B241,[1]PL1!A$9:AP$1509,4,1)</f>
        <v>897</v>
      </c>
      <c r="D241" s="12" t="s">
        <v>22</v>
      </c>
      <c r="E241" s="19" t="s">
        <v>1450</v>
      </c>
      <c r="F241" s="19" t="s">
        <v>423</v>
      </c>
      <c r="G241" s="12" t="s">
        <v>210</v>
      </c>
      <c r="H241" s="19" t="s">
        <v>449</v>
      </c>
      <c r="I241" s="19" t="s">
        <v>25</v>
      </c>
      <c r="J241" s="12" t="s">
        <v>54</v>
      </c>
      <c r="K241" s="12" t="s">
        <v>86</v>
      </c>
      <c r="L241" s="19" t="s">
        <v>461</v>
      </c>
      <c r="M241" s="19" t="s">
        <v>445</v>
      </c>
      <c r="N241" s="19" t="s">
        <v>28</v>
      </c>
      <c r="O241" s="12" t="s">
        <v>166</v>
      </c>
      <c r="P241" s="20">
        <v>108000</v>
      </c>
      <c r="Q241" s="21">
        <v>1470</v>
      </c>
      <c r="R241" s="21">
        <v>1470</v>
      </c>
      <c r="S241" s="22">
        <f t="shared" si="3"/>
        <v>158760000</v>
      </c>
      <c r="T241" s="19" t="s">
        <v>446</v>
      </c>
      <c r="U241" s="19" t="s">
        <v>31</v>
      </c>
      <c r="V241" s="23" t="s">
        <v>1722</v>
      </c>
    </row>
    <row r="242" spans="1:22" s="1" customFormat="1" ht="75" x14ac:dyDescent="0.25">
      <c r="A242" s="12">
        <v>1106</v>
      </c>
      <c r="B242" s="18" t="s">
        <v>1290</v>
      </c>
      <c r="C242" s="12">
        <f>VLOOKUP(B242,[1]PL1!A$9:AP$1509,4,1)</f>
        <v>955</v>
      </c>
      <c r="D242" s="12" t="s">
        <v>22</v>
      </c>
      <c r="E242" s="19" t="s">
        <v>438</v>
      </c>
      <c r="F242" s="19" t="s">
        <v>1082</v>
      </c>
      <c r="G242" s="12" t="s">
        <v>1808</v>
      </c>
      <c r="H242" s="19" t="s">
        <v>35</v>
      </c>
      <c r="I242" s="19" t="s">
        <v>25</v>
      </c>
      <c r="J242" s="12" t="s">
        <v>440</v>
      </c>
      <c r="K242" s="12" t="s">
        <v>86</v>
      </c>
      <c r="L242" s="19" t="s">
        <v>439</v>
      </c>
      <c r="M242" s="19" t="s">
        <v>291</v>
      </c>
      <c r="N242" s="19" t="s">
        <v>28</v>
      </c>
      <c r="O242" s="12" t="s">
        <v>65</v>
      </c>
      <c r="P242" s="20">
        <v>4000</v>
      </c>
      <c r="Q242" s="21">
        <v>30000</v>
      </c>
      <c r="R242" s="21">
        <v>29967</v>
      </c>
      <c r="S242" s="22">
        <f t="shared" si="3"/>
        <v>119868000</v>
      </c>
      <c r="T242" s="19" t="s">
        <v>1661</v>
      </c>
      <c r="U242" s="19" t="s">
        <v>31</v>
      </c>
      <c r="V242" s="23" t="s">
        <v>1723</v>
      </c>
    </row>
    <row r="243" spans="1:22" s="1" customFormat="1" ht="90" x14ac:dyDescent="0.25">
      <c r="A243" s="12">
        <v>1107</v>
      </c>
      <c r="B243" s="18" t="s">
        <v>952</v>
      </c>
      <c r="C243" s="12">
        <f>VLOOKUP(B243,[1]PL1!A$9:AP$1509,4,1)</f>
        <v>955</v>
      </c>
      <c r="D243" s="12" t="s">
        <v>22</v>
      </c>
      <c r="E243" s="19" t="s">
        <v>1081</v>
      </c>
      <c r="F243" s="19" t="s">
        <v>1082</v>
      </c>
      <c r="G243" s="12" t="s">
        <v>1083</v>
      </c>
      <c r="H243" s="19" t="s">
        <v>1080</v>
      </c>
      <c r="I243" s="19" t="s">
        <v>833</v>
      </c>
      <c r="J243" s="12" t="s">
        <v>1084</v>
      </c>
      <c r="K243" s="12" t="s">
        <v>86</v>
      </c>
      <c r="L243" s="19" t="s">
        <v>1085</v>
      </c>
      <c r="M243" s="19" t="s">
        <v>1059</v>
      </c>
      <c r="N243" s="19" t="s">
        <v>28</v>
      </c>
      <c r="O243" s="12" t="s">
        <v>38</v>
      </c>
      <c r="P243" s="20">
        <v>31000</v>
      </c>
      <c r="Q243" s="21">
        <v>4500</v>
      </c>
      <c r="R243" s="21">
        <v>4410</v>
      </c>
      <c r="S243" s="22">
        <f t="shared" ref="S243:S282" si="4">R243*P243</f>
        <v>136710000</v>
      </c>
      <c r="T243" s="19" t="s">
        <v>1059</v>
      </c>
      <c r="U243" s="19" t="s">
        <v>67</v>
      </c>
      <c r="V243" s="23" t="s">
        <v>1690</v>
      </c>
    </row>
    <row r="244" spans="1:22" s="1" customFormat="1" ht="90" x14ac:dyDescent="0.25">
      <c r="A244" s="12">
        <v>1108</v>
      </c>
      <c r="B244" s="18" t="s">
        <v>954</v>
      </c>
      <c r="C244" s="12">
        <f>VLOOKUP(B244,[1]PL1!A$9:AP$1509,4,1)</f>
        <v>955</v>
      </c>
      <c r="D244" s="12" t="s">
        <v>22</v>
      </c>
      <c r="E244" s="19" t="s">
        <v>831</v>
      </c>
      <c r="F244" s="19" t="s">
        <v>1082</v>
      </c>
      <c r="G244" s="12" t="s">
        <v>832</v>
      </c>
      <c r="H244" s="19" t="s">
        <v>437</v>
      </c>
      <c r="I244" s="19" t="s">
        <v>833</v>
      </c>
      <c r="J244" s="12" t="s">
        <v>1500</v>
      </c>
      <c r="K244" s="12" t="s">
        <v>86</v>
      </c>
      <c r="L244" s="19" t="s">
        <v>834</v>
      </c>
      <c r="M244" s="19" t="s">
        <v>812</v>
      </c>
      <c r="N244" s="19" t="s">
        <v>28</v>
      </c>
      <c r="O244" s="12" t="s">
        <v>38</v>
      </c>
      <c r="P244" s="20">
        <v>63500</v>
      </c>
      <c r="Q244" s="21">
        <v>8500</v>
      </c>
      <c r="R244" s="21">
        <v>8400</v>
      </c>
      <c r="S244" s="22">
        <f t="shared" si="4"/>
        <v>533400000</v>
      </c>
      <c r="T244" s="19" t="s">
        <v>1102</v>
      </c>
      <c r="U244" s="19" t="s">
        <v>67</v>
      </c>
      <c r="V244" s="23" t="s">
        <v>1760</v>
      </c>
    </row>
    <row r="245" spans="1:22" s="1" customFormat="1" ht="75" x14ac:dyDescent="0.25">
      <c r="A245" s="12">
        <v>1115</v>
      </c>
      <c r="B245" s="18" t="s">
        <v>1328</v>
      </c>
      <c r="C245" s="12">
        <f>VLOOKUP(B245,[1]PL1!A$9:AP$1509,4,1)</f>
        <v>957</v>
      </c>
      <c r="D245" s="12" t="s">
        <v>48</v>
      </c>
      <c r="E245" s="19" t="s">
        <v>717</v>
      </c>
      <c r="F245" s="19" t="s">
        <v>1770</v>
      </c>
      <c r="G245" s="12" t="s">
        <v>1799</v>
      </c>
      <c r="H245" s="19" t="s">
        <v>718</v>
      </c>
      <c r="I245" s="19" t="s">
        <v>267</v>
      </c>
      <c r="J245" s="12" t="s">
        <v>715</v>
      </c>
      <c r="K245" s="12" t="s">
        <v>92</v>
      </c>
      <c r="L245" s="19" t="s">
        <v>719</v>
      </c>
      <c r="M245" s="19" t="s">
        <v>1528</v>
      </c>
      <c r="N245" s="19" t="s">
        <v>704</v>
      </c>
      <c r="O245" s="12" t="s">
        <v>709</v>
      </c>
      <c r="P245" s="20">
        <v>2050</v>
      </c>
      <c r="Q245" s="21">
        <v>305852</v>
      </c>
      <c r="R245" s="21">
        <v>278090</v>
      </c>
      <c r="S245" s="22">
        <f t="shared" si="4"/>
        <v>570084500</v>
      </c>
      <c r="T245" s="19" t="s">
        <v>1822</v>
      </c>
      <c r="U245" s="19" t="s">
        <v>31</v>
      </c>
      <c r="V245" s="23" t="s">
        <v>1689</v>
      </c>
    </row>
    <row r="246" spans="1:22" s="1" customFormat="1" ht="105" x14ac:dyDescent="0.25">
      <c r="A246" s="12">
        <v>1124</v>
      </c>
      <c r="B246" s="18" t="s">
        <v>561</v>
      </c>
      <c r="C246" s="12">
        <f>VLOOKUP(B246,[1]PL1!A$9:AP$1509,4,1)</f>
        <v>1011</v>
      </c>
      <c r="D246" s="12" t="s">
        <v>22</v>
      </c>
      <c r="E246" s="19" t="s">
        <v>317</v>
      </c>
      <c r="F246" s="19" t="s">
        <v>40</v>
      </c>
      <c r="G246" s="12" t="s">
        <v>1838</v>
      </c>
      <c r="H246" s="19" t="s">
        <v>35</v>
      </c>
      <c r="I246" s="19" t="s">
        <v>25</v>
      </c>
      <c r="J246" s="12" t="s">
        <v>318</v>
      </c>
      <c r="K246" s="12" t="s">
        <v>86</v>
      </c>
      <c r="L246" s="19" t="s">
        <v>319</v>
      </c>
      <c r="M246" s="19" t="s">
        <v>309</v>
      </c>
      <c r="N246" s="19" t="s">
        <v>28</v>
      </c>
      <c r="O246" s="12" t="s">
        <v>38</v>
      </c>
      <c r="P246" s="20">
        <v>30000</v>
      </c>
      <c r="Q246" s="21">
        <v>3500</v>
      </c>
      <c r="R246" s="21">
        <v>3500</v>
      </c>
      <c r="S246" s="22">
        <f t="shared" si="4"/>
        <v>105000000</v>
      </c>
      <c r="T246" s="19" t="s">
        <v>310</v>
      </c>
      <c r="U246" s="19" t="s">
        <v>31</v>
      </c>
      <c r="V246" s="23" t="s">
        <v>1747</v>
      </c>
    </row>
    <row r="247" spans="1:22" s="1" customFormat="1" ht="135" x14ac:dyDescent="0.25">
      <c r="A247" s="12">
        <v>1128</v>
      </c>
      <c r="B247" s="18" t="s">
        <v>716</v>
      </c>
      <c r="C247" s="12">
        <f>VLOOKUP(B247,[1]PL1!A$9:AP$1509,4,1)</f>
        <v>445</v>
      </c>
      <c r="D247" s="12" t="s">
        <v>22</v>
      </c>
      <c r="E247" s="19" t="s">
        <v>1126</v>
      </c>
      <c r="F247" s="19" t="s">
        <v>1789</v>
      </c>
      <c r="G247" s="12" t="s">
        <v>1127</v>
      </c>
      <c r="H247" s="19" t="s">
        <v>53</v>
      </c>
      <c r="I247" s="19" t="s">
        <v>25</v>
      </c>
      <c r="J247" s="12" t="s">
        <v>107</v>
      </c>
      <c r="K247" s="12" t="s">
        <v>86</v>
      </c>
      <c r="L247" s="19" t="s">
        <v>1128</v>
      </c>
      <c r="M247" s="19" t="s">
        <v>1113</v>
      </c>
      <c r="N247" s="19" t="s">
        <v>28</v>
      </c>
      <c r="O247" s="12" t="s">
        <v>29</v>
      </c>
      <c r="P247" s="20">
        <v>238000</v>
      </c>
      <c r="Q247" s="21">
        <v>840</v>
      </c>
      <c r="R247" s="21">
        <v>459</v>
      </c>
      <c r="S247" s="22">
        <f t="shared" si="4"/>
        <v>109242000</v>
      </c>
      <c r="T247" s="19" t="s">
        <v>1113</v>
      </c>
      <c r="U247" s="19" t="s">
        <v>67</v>
      </c>
      <c r="V247" s="23" t="s">
        <v>1719</v>
      </c>
    </row>
    <row r="248" spans="1:22" s="1" customFormat="1" ht="60" x14ac:dyDescent="0.25">
      <c r="A248" s="12">
        <v>1130</v>
      </c>
      <c r="B248" s="18" t="s">
        <v>720</v>
      </c>
      <c r="C248" s="12">
        <f>VLOOKUP(B248,[1]PL1!A$9:AP$1509,4,1)</f>
        <v>445</v>
      </c>
      <c r="D248" s="12" t="s">
        <v>48</v>
      </c>
      <c r="E248" s="19" t="s">
        <v>806</v>
      </c>
      <c r="F248" s="19" t="s">
        <v>1789</v>
      </c>
      <c r="G248" s="12" t="s">
        <v>807</v>
      </c>
      <c r="H248" s="19" t="s">
        <v>146</v>
      </c>
      <c r="I248" s="19" t="s">
        <v>25</v>
      </c>
      <c r="J248" s="12" t="s">
        <v>144</v>
      </c>
      <c r="K248" s="12" t="s">
        <v>92</v>
      </c>
      <c r="L248" s="19" t="s">
        <v>808</v>
      </c>
      <c r="M248" s="19" t="s">
        <v>809</v>
      </c>
      <c r="N248" s="19" t="s">
        <v>293</v>
      </c>
      <c r="O248" s="12" t="s">
        <v>29</v>
      </c>
      <c r="P248" s="20">
        <v>30000</v>
      </c>
      <c r="Q248" s="21">
        <v>5500</v>
      </c>
      <c r="R248" s="21">
        <v>5500</v>
      </c>
      <c r="S248" s="22">
        <f t="shared" si="4"/>
        <v>165000000</v>
      </c>
      <c r="T248" s="19" t="s">
        <v>1666</v>
      </c>
      <c r="U248" s="19" t="s">
        <v>219</v>
      </c>
      <c r="V248" s="23" t="s">
        <v>1731</v>
      </c>
    </row>
    <row r="249" spans="1:22" s="1" customFormat="1" ht="60" x14ac:dyDescent="0.25">
      <c r="A249" s="12">
        <v>1156</v>
      </c>
      <c r="B249" s="18" t="s">
        <v>1329</v>
      </c>
      <c r="C249" s="12">
        <f>VLOOKUP(B249,[1]PL1!A$9:AP$1509,4,1)</f>
        <v>708</v>
      </c>
      <c r="D249" s="12" t="s">
        <v>22</v>
      </c>
      <c r="E249" s="19" t="s">
        <v>1451</v>
      </c>
      <c r="F249" s="19" t="s">
        <v>1765</v>
      </c>
      <c r="G249" s="12" t="s">
        <v>1452</v>
      </c>
      <c r="H249" s="19" t="s">
        <v>1065</v>
      </c>
      <c r="I249" s="19" t="s">
        <v>1817</v>
      </c>
      <c r="J249" s="12" t="s">
        <v>1501</v>
      </c>
      <c r="K249" s="12" t="s">
        <v>86</v>
      </c>
      <c r="L249" s="19" t="s">
        <v>1509</v>
      </c>
      <c r="M249" s="19" t="s">
        <v>584</v>
      </c>
      <c r="N249" s="19" t="s">
        <v>28</v>
      </c>
      <c r="O249" s="12" t="s">
        <v>258</v>
      </c>
      <c r="P249" s="20">
        <v>3500</v>
      </c>
      <c r="Q249" s="21">
        <v>19300</v>
      </c>
      <c r="R249" s="21">
        <v>15500</v>
      </c>
      <c r="S249" s="22">
        <f t="shared" si="4"/>
        <v>54250000</v>
      </c>
      <c r="T249" s="19" t="s">
        <v>585</v>
      </c>
      <c r="U249" s="19" t="s">
        <v>31</v>
      </c>
      <c r="V249" s="23" t="s">
        <v>1679</v>
      </c>
    </row>
    <row r="250" spans="1:22" s="1" customFormat="1" ht="150" x14ac:dyDescent="0.25">
      <c r="A250" s="12">
        <v>1158</v>
      </c>
      <c r="B250" s="18" t="s">
        <v>1155</v>
      </c>
      <c r="C250" s="12">
        <f>VLOOKUP(B250,[1]PL1!A$9:AP$1509,4,1)</f>
        <v>228</v>
      </c>
      <c r="D250" s="12" t="s">
        <v>44</v>
      </c>
      <c r="E250" s="19" t="s">
        <v>1199</v>
      </c>
      <c r="F250" s="19" t="s">
        <v>463</v>
      </c>
      <c r="G250" s="12" t="s">
        <v>1453</v>
      </c>
      <c r="H250" s="19" t="s">
        <v>53</v>
      </c>
      <c r="I250" s="19" t="s">
        <v>25</v>
      </c>
      <c r="J250" s="12" t="s">
        <v>1200</v>
      </c>
      <c r="K250" s="12" t="s">
        <v>86</v>
      </c>
      <c r="L250" s="19" t="s">
        <v>1201</v>
      </c>
      <c r="M250" s="19" t="s">
        <v>1645</v>
      </c>
      <c r="N250" s="19" t="s">
        <v>28</v>
      </c>
      <c r="O250" s="12" t="s">
        <v>29</v>
      </c>
      <c r="P250" s="20">
        <v>42500</v>
      </c>
      <c r="Q250" s="21">
        <v>2625</v>
      </c>
      <c r="R250" s="21">
        <v>2300</v>
      </c>
      <c r="S250" s="22">
        <f t="shared" si="4"/>
        <v>97750000</v>
      </c>
      <c r="T250" s="19" t="s">
        <v>1675</v>
      </c>
      <c r="U250" s="19" t="s">
        <v>31</v>
      </c>
      <c r="V250" s="23" t="s">
        <v>1761</v>
      </c>
    </row>
    <row r="251" spans="1:22" s="1" customFormat="1" ht="45" x14ac:dyDescent="0.25">
      <c r="A251" s="12">
        <v>1159</v>
      </c>
      <c r="B251" s="18" t="s">
        <v>870</v>
      </c>
      <c r="C251" s="12">
        <f>VLOOKUP(B251,[1]PL1!A$9:AP$1509,4,1)</f>
        <v>228</v>
      </c>
      <c r="D251" s="12" t="s">
        <v>41</v>
      </c>
      <c r="E251" s="19" t="s">
        <v>462</v>
      </c>
      <c r="F251" s="19" t="s">
        <v>463</v>
      </c>
      <c r="G251" s="12" t="s">
        <v>1369</v>
      </c>
      <c r="H251" s="19" t="s">
        <v>447</v>
      </c>
      <c r="I251" s="19" t="s">
        <v>25</v>
      </c>
      <c r="J251" s="12" t="s">
        <v>157</v>
      </c>
      <c r="K251" s="12" t="s">
        <v>86</v>
      </c>
      <c r="L251" s="19" t="s">
        <v>464</v>
      </c>
      <c r="M251" s="19" t="s">
        <v>445</v>
      </c>
      <c r="N251" s="19" t="s">
        <v>28</v>
      </c>
      <c r="O251" s="12" t="s">
        <v>166</v>
      </c>
      <c r="P251" s="20">
        <v>239500</v>
      </c>
      <c r="Q251" s="21">
        <v>7000</v>
      </c>
      <c r="R251" s="21">
        <v>7000</v>
      </c>
      <c r="S251" s="22">
        <f t="shared" si="4"/>
        <v>1676500000</v>
      </c>
      <c r="T251" s="19" t="s">
        <v>446</v>
      </c>
      <c r="U251" s="19" t="s">
        <v>31</v>
      </c>
      <c r="V251" s="23" t="s">
        <v>1722</v>
      </c>
    </row>
    <row r="252" spans="1:22" s="1" customFormat="1" ht="90" x14ac:dyDescent="0.25">
      <c r="A252" s="12">
        <v>1161</v>
      </c>
      <c r="B252" s="18" t="s">
        <v>1330</v>
      </c>
      <c r="C252" s="12">
        <f>VLOOKUP(B252,[1]PL1!A$9:AP$1509,4,1)</f>
        <v>229</v>
      </c>
      <c r="D252" s="12" t="s">
        <v>22</v>
      </c>
      <c r="E252" s="19" t="s">
        <v>1026</v>
      </c>
      <c r="F252" s="19" t="s">
        <v>1782</v>
      </c>
      <c r="G252" s="12" t="s">
        <v>1027</v>
      </c>
      <c r="H252" s="19" t="s">
        <v>627</v>
      </c>
      <c r="I252" s="19" t="s">
        <v>25</v>
      </c>
      <c r="J252" s="12" t="s">
        <v>1028</v>
      </c>
      <c r="K252" s="12" t="s">
        <v>86</v>
      </c>
      <c r="L252" s="19" t="s">
        <v>1029</v>
      </c>
      <c r="M252" s="19" t="s">
        <v>179</v>
      </c>
      <c r="N252" s="19" t="s">
        <v>28</v>
      </c>
      <c r="O252" s="12" t="s">
        <v>78</v>
      </c>
      <c r="P252" s="20">
        <v>65000</v>
      </c>
      <c r="Q252" s="21">
        <v>3500</v>
      </c>
      <c r="R252" s="21">
        <v>3500</v>
      </c>
      <c r="S252" s="22">
        <f t="shared" si="4"/>
        <v>227500000</v>
      </c>
      <c r="T252" s="19" t="s">
        <v>1023</v>
      </c>
      <c r="U252" s="19" t="s">
        <v>31</v>
      </c>
      <c r="V252" s="23" t="s">
        <v>1718</v>
      </c>
    </row>
    <row r="253" spans="1:22" s="1" customFormat="1" ht="75" x14ac:dyDescent="0.25">
      <c r="A253" s="12">
        <v>1163</v>
      </c>
      <c r="B253" s="18" t="s">
        <v>228</v>
      </c>
      <c r="C253" s="12">
        <f>VLOOKUP(B253,[1]PL1!A$9:AP$1509,4,1)</f>
        <v>663</v>
      </c>
      <c r="D253" s="12" t="s">
        <v>44</v>
      </c>
      <c r="E253" s="19" t="s">
        <v>896</v>
      </c>
      <c r="F253" s="19" t="s">
        <v>897</v>
      </c>
      <c r="G253" s="12" t="s">
        <v>121</v>
      </c>
      <c r="H253" s="19" t="s">
        <v>53</v>
      </c>
      <c r="I253" s="19" t="s">
        <v>25</v>
      </c>
      <c r="J253" s="12" t="s">
        <v>54</v>
      </c>
      <c r="K253" s="12" t="s">
        <v>86</v>
      </c>
      <c r="L253" s="19" t="s">
        <v>898</v>
      </c>
      <c r="M253" s="19" t="s">
        <v>888</v>
      </c>
      <c r="N253" s="19" t="s">
        <v>28</v>
      </c>
      <c r="O253" s="12" t="s">
        <v>29</v>
      </c>
      <c r="P253" s="20">
        <v>64000</v>
      </c>
      <c r="Q253" s="21">
        <v>1850</v>
      </c>
      <c r="R253" s="21">
        <v>1617</v>
      </c>
      <c r="S253" s="22">
        <f t="shared" si="4"/>
        <v>103488000</v>
      </c>
      <c r="T253" s="19" t="s">
        <v>889</v>
      </c>
      <c r="U253" s="19" t="s">
        <v>31</v>
      </c>
      <c r="V253" s="23" t="s">
        <v>1750</v>
      </c>
    </row>
    <row r="254" spans="1:22" s="1" customFormat="1" ht="90" x14ac:dyDescent="0.25">
      <c r="A254" s="12">
        <v>1172</v>
      </c>
      <c r="B254" s="18" t="s">
        <v>290</v>
      </c>
      <c r="C254" s="12">
        <f>VLOOKUP(B254,[1]PL1!A$9:AP$1509,4,1)</f>
        <v>243</v>
      </c>
      <c r="D254" s="12" t="s">
        <v>22</v>
      </c>
      <c r="E254" s="19" t="s">
        <v>1004</v>
      </c>
      <c r="F254" s="19" t="s">
        <v>494</v>
      </c>
      <c r="G254" s="12" t="s">
        <v>1005</v>
      </c>
      <c r="H254" s="19" t="s">
        <v>100</v>
      </c>
      <c r="I254" s="19" t="s">
        <v>25</v>
      </c>
      <c r="J254" s="12" t="s">
        <v>1006</v>
      </c>
      <c r="K254" s="12" t="s">
        <v>92</v>
      </c>
      <c r="L254" s="19" t="s">
        <v>1007</v>
      </c>
      <c r="M254" s="19" t="s">
        <v>991</v>
      </c>
      <c r="N254" s="19" t="s">
        <v>28</v>
      </c>
      <c r="O254" s="12" t="s">
        <v>29</v>
      </c>
      <c r="P254" s="20">
        <v>10000</v>
      </c>
      <c r="Q254" s="21">
        <v>1510</v>
      </c>
      <c r="R254" s="21">
        <v>1509</v>
      </c>
      <c r="S254" s="22">
        <f t="shared" si="4"/>
        <v>15090000</v>
      </c>
      <c r="T254" s="19" t="s">
        <v>992</v>
      </c>
      <c r="U254" s="19" t="s">
        <v>31</v>
      </c>
      <c r="V254" s="23" t="s">
        <v>1717</v>
      </c>
    </row>
    <row r="255" spans="1:22" s="1" customFormat="1" ht="90" x14ac:dyDescent="0.25">
      <c r="A255" s="12">
        <v>1176</v>
      </c>
      <c r="B255" s="18" t="s">
        <v>1170</v>
      </c>
      <c r="C255" s="12">
        <f>VLOOKUP(B255,[1]PL1!A$9:AP$1509,4,1)</f>
        <v>916</v>
      </c>
      <c r="D255" s="12" t="s">
        <v>44</v>
      </c>
      <c r="E255" s="19" t="s">
        <v>1454</v>
      </c>
      <c r="F255" s="19" t="s">
        <v>582</v>
      </c>
      <c r="G255" s="12" t="s">
        <v>181</v>
      </c>
      <c r="H255" s="19" t="s">
        <v>91</v>
      </c>
      <c r="I255" s="19" t="s">
        <v>25</v>
      </c>
      <c r="J255" s="12" t="s">
        <v>107</v>
      </c>
      <c r="K255" s="12" t="s">
        <v>86</v>
      </c>
      <c r="L255" s="19" t="s">
        <v>1516</v>
      </c>
      <c r="M255" s="19" t="s">
        <v>623</v>
      </c>
      <c r="N255" s="19" t="s">
        <v>28</v>
      </c>
      <c r="O255" s="12" t="s">
        <v>29</v>
      </c>
      <c r="P255" s="20">
        <v>680500</v>
      </c>
      <c r="Q255" s="21">
        <v>480</v>
      </c>
      <c r="R255" s="21">
        <v>430</v>
      </c>
      <c r="S255" s="22">
        <f t="shared" si="4"/>
        <v>292615000</v>
      </c>
      <c r="T255" s="19" t="s">
        <v>1650</v>
      </c>
      <c r="U255" s="19" t="s">
        <v>31</v>
      </c>
      <c r="V255" s="23" t="s">
        <v>1682</v>
      </c>
    </row>
    <row r="256" spans="1:22" s="1" customFormat="1" ht="105" x14ac:dyDescent="0.25">
      <c r="A256" s="12">
        <v>1189</v>
      </c>
      <c r="B256" s="18" t="s">
        <v>254</v>
      </c>
      <c r="C256" s="12">
        <f>VLOOKUP(B256,[1]PL1!A$9:AP$1509,4,1)</f>
        <v>542</v>
      </c>
      <c r="D256" s="12" t="s">
        <v>41</v>
      </c>
      <c r="E256" s="19" t="s">
        <v>547</v>
      </c>
      <c r="F256" s="19" t="s">
        <v>350</v>
      </c>
      <c r="G256" s="12" t="s">
        <v>548</v>
      </c>
      <c r="H256" s="19" t="s">
        <v>106</v>
      </c>
      <c r="I256" s="19" t="s">
        <v>164</v>
      </c>
      <c r="J256" s="12" t="s">
        <v>498</v>
      </c>
      <c r="K256" s="12" t="s">
        <v>86</v>
      </c>
      <c r="L256" s="19" t="s">
        <v>549</v>
      </c>
      <c r="M256" s="19" t="s">
        <v>508</v>
      </c>
      <c r="N256" s="19" t="s">
        <v>28</v>
      </c>
      <c r="O256" s="12" t="s">
        <v>166</v>
      </c>
      <c r="P256" s="20">
        <v>32000</v>
      </c>
      <c r="Q256" s="21">
        <v>4500</v>
      </c>
      <c r="R256" s="21">
        <v>4494</v>
      </c>
      <c r="S256" s="22">
        <f t="shared" si="4"/>
        <v>143808000</v>
      </c>
      <c r="T256" s="19" t="s">
        <v>500</v>
      </c>
      <c r="U256" s="19" t="s">
        <v>31</v>
      </c>
      <c r="V256" s="23" t="s">
        <v>1703</v>
      </c>
    </row>
    <row r="257" spans="1:22" s="1" customFormat="1" ht="105" x14ac:dyDescent="0.25">
      <c r="A257" s="12">
        <v>1194</v>
      </c>
      <c r="B257" s="18" t="s">
        <v>1288</v>
      </c>
      <c r="C257" s="12">
        <f>VLOOKUP(B257,[1]PL1!A$9:AP$1509,4,1)</f>
        <v>265</v>
      </c>
      <c r="D257" s="12" t="s">
        <v>22</v>
      </c>
      <c r="E257" s="19" t="s">
        <v>1455</v>
      </c>
      <c r="F257" s="19" t="s">
        <v>1785</v>
      </c>
      <c r="G257" s="12" t="s">
        <v>118</v>
      </c>
      <c r="H257" s="19" t="s">
        <v>106</v>
      </c>
      <c r="I257" s="19" t="s">
        <v>25</v>
      </c>
      <c r="J257" s="12" t="s">
        <v>1502</v>
      </c>
      <c r="K257" s="12" t="s">
        <v>86</v>
      </c>
      <c r="L257" s="19" t="s">
        <v>1628</v>
      </c>
      <c r="M257" s="19" t="s">
        <v>1253</v>
      </c>
      <c r="N257" s="19" t="s">
        <v>28</v>
      </c>
      <c r="O257" s="12" t="s">
        <v>29</v>
      </c>
      <c r="P257" s="20">
        <v>403000</v>
      </c>
      <c r="Q257" s="21">
        <v>10000</v>
      </c>
      <c r="R257" s="21">
        <v>1450</v>
      </c>
      <c r="S257" s="22">
        <f t="shared" si="4"/>
        <v>584350000</v>
      </c>
      <c r="T257" s="19" t="s">
        <v>1243</v>
      </c>
      <c r="U257" s="19" t="s">
        <v>31</v>
      </c>
      <c r="V257" s="23" t="s">
        <v>1754</v>
      </c>
    </row>
    <row r="258" spans="1:22" s="1" customFormat="1" ht="75" x14ac:dyDescent="0.25">
      <c r="A258" s="12">
        <v>1203</v>
      </c>
      <c r="B258" s="18" t="s">
        <v>747</v>
      </c>
      <c r="C258" s="12">
        <f>VLOOKUP(B258,[1]PL1!A$9:AP$1509,4,1)</f>
        <v>248</v>
      </c>
      <c r="D258" s="12" t="s">
        <v>22</v>
      </c>
      <c r="E258" s="19" t="s">
        <v>1268</v>
      </c>
      <c r="F258" s="19" t="s">
        <v>1269</v>
      </c>
      <c r="G258" s="12" t="s">
        <v>1270</v>
      </c>
      <c r="H258" s="19" t="s">
        <v>1271</v>
      </c>
      <c r="I258" s="19" t="s">
        <v>1192</v>
      </c>
      <c r="J258" s="12" t="s">
        <v>1503</v>
      </c>
      <c r="K258" s="12" t="s">
        <v>248</v>
      </c>
      <c r="L258" s="19" t="s">
        <v>1273</v>
      </c>
      <c r="M258" s="19" t="s">
        <v>1253</v>
      </c>
      <c r="N258" s="19" t="s">
        <v>28</v>
      </c>
      <c r="O258" s="12" t="s">
        <v>258</v>
      </c>
      <c r="P258" s="20">
        <v>1100</v>
      </c>
      <c r="Q258" s="21">
        <v>3200</v>
      </c>
      <c r="R258" s="21">
        <v>3180</v>
      </c>
      <c r="S258" s="22">
        <f t="shared" si="4"/>
        <v>3498000</v>
      </c>
      <c r="T258" s="19" t="s">
        <v>1243</v>
      </c>
      <c r="U258" s="19" t="s">
        <v>31</v>
      </c>
      <c r="V258" s="23" t="s">
        <v>1754</v>
      </c>
    </row>
    <row r="259" spans="1:22" s="1" customFormat="1" ht="90" x14ac:dyDescent="0.25">
      <c r="A259" s="12">
        <v>1216</v>
      </c>
      <c r="B259" s="18" t="s">
        <v>1267</v>
      </c>
      <c r="C259" s="12">
        <f>VLOOKUP(B259,[1]PL1!A$9:AP$1509,4,1)</f>
        <v>222</v>
      </c>
      <c r="D259" s="12" t="s">
        <v>22</v>
      </c>
      <c r="E259" s="19" t="s">
        <v>424</v>
      </c>
      <c r="F259" s="19" t="s">
        <v>424</v>
      </c>
      <c r="G259" s="12" t="s">
        <v>42</v>
      </c>
      <c r="H259" s="19" t="s">
        <v>53</v>
      </c>
      <c r="I259" s="19" t="s">
        <v>25</v>
      </c>
      <c r="J259" s="12" t="s">
        <v>107</v>
      </c>
      <c r="K259" s="12" t="s">
        <v>86</v>
      </c>
      <c r="L259" s="19" t="s">
        <v>425</v>
      </c>
      <c r="M259" s="19" t="s">
        <v>393</v>
      </c>
      <c r="N259" s="19" t="s">
        <v>28</v>
      </c>
      <c r="O259" s="12" t="s">
        <v>29</v>
      </c>
      <c r="P259" s="20">
        <v>38000</v>
      </c>
      <c r="Q259" s="21">
        <v>990</v>
      </c>
      <c r="R259" s="21">
        <v>370</v>
      </c>
      <c r="S259" s="22">
        <f t="shared" si="4"/>
        <v>14060000</v>
      </c>
      <c r="T259" s="19" t="s">
        <v>393</v>
      </c>
      <c r="U259" s="19" t="s">
        <v>67</v>
      </c>
      <c r="V259" s="23" t="s">
        <v>1733</v>
      </c>
    </row>
    <row r="260" spans="1:22" s="1" customFormat="1" ht="105" x14ac:dyDescent="0.25">
      <c r="A260" s="12">
        <v>1220</v>
      </c>
      <c r="B260" s="18" t="s">
        <v>1058</v>
      </c>
      <c r="C260" s="12">
        <f>VLOOKUP(B260,[1]PL1!A$9:AP$1509,4,1)</f>
        <v>814</v>
      </c>
      <c r="D260" s="12" t="s">
        <v>22</v>
      </c>
      <c r="E260" s="19" t="s">
        <v>551</v>
      </c>
      <c r="F260" s="19" t="s">
        <v>1456</v>
      </c>
      <c r="G260" s="12" t="s">
        <v>349</v>
      </c>
      <c r="H260" s="19" t="s">
        <v>522</v>
      </c>
      <c r="I260" s="19" t="s">
        <v>25</v>
      </c>
      <c r="J260" s="12" t="s">
        <v>498</v>
      </c>
      <c r="K260" s="12" t="s">
        <v>86</v>
      </c>
      <c r="L260" s="19" t="s">
        <v>552</v>
      </c>
      <c r="M260" s="19" t="s">
        <v>508</v>
      </c>
      <c r="N260" s="19" t="s">
        <v>28</v>
      </c>
      <c r="O260" s="12" t="s">
        <v>166</v>
      </c>
      <c r="P260" s="20">
        <v>60000</v>
      </c>
      <c r="Q260" s="21">
        <v>2450</v>
      </c>
      <c r="R260" s="21">
        <v>2436</v>
      </c>
      <c r="S260" s="22">
        <f t="shared" si="4"/>
        <v>146160000</v>
      </c>
      <c r="T260" s="19" t="s">
        <v>500</v>
      </c>
      <c r="U260" s="19" t="s">
        <v>31</v>
      </c>
      <c r="V260" s="23" t="s">
        <v>1703</v>
      </c>
    </row>
    <row r="261" spans="1:22" s="1" customFormat="1" ht="60" x14ac:dyDescent="0.25">
      <c r="A261" s="12">
        <v>1222</v>
      </c>
      <c r="B261" s="18" t="s">
        <v>550</v>
      </c>
      <c r="C261" s="12">
        <f>VLOOKUP(B261,[1]PL1!A$9:AP$1509,4,1)</f>
        <v>216</v>
      </c>
      <c r="D261" s="12" t="s">
        <v>22</v>
      </c>
      <c r="E261" s="19" t="s">
        <v>1457</v>
      </c>
      <c r="F261" s="19" t="s">
        <v>230</v>
      </c>
      <c r="G261" s="12" t="s">
        <v>1796</v>
      </c>
      <c r="H261" s="19" t="s">
        <v>1036</v>
      </c>
      <c r="I261" s="19" t="s">
        <v>81</v>
      </c>
      <c r="J261" s="12" t="s">
        <v>492</v>
      </c>
      <c r="K261" s="12" t="s">
        <v>92</v>
      </c>
      <c r="L261" s="19" t="s">
        <v>1846</v>
      </c>
      <c r="M261" s="19" t="s">
        <v>473</v>
      </c>
      <c r="N261" s="19" t="s">
        <v>28</v>
      </c>
      <c r="O261" s="12" t="s">
        <v>46</v>
      </c>
      <c r="P261" s="20">
        <v>3450</v>
      </c>
      <c r="Q261" s="21">
        <v>14500</v>
      </c>
      <c r="R261" s="21">
        <v>2745</v>
      </c>
      <c r="S261" s="22">
        <f t="shared" si="4"/>
        <v>9470250</v>
      </c>
      <c r="T261" s="19" t="s">
        <v>474</v>
      </c>
      <c r="U261" s="19" t="s">
        <v>67</v>
      </c>
      <c r="V261" s="23" t="s">
        <v>1683</v>
      </c>
    </row>
    <row r="262" spans="1:22" s="1" customFormat="1" ht="165" x14ac:dyDescent="0.25">
      <c r="A262" s="12">
        <v>1223</v>
      </c>
      <c r="B262" s="18" t="s">
        <v>1141</v>
      </c>
      <c r="C262" s="12">
        <f>VLOOKUP(B262,[1]PL1!A$9:AP$1509,4,1)</f>
        <v>216</v>
      </c>
      <c r="D262" s="12" t="s">
        <v>48</v>
      </c>
      <c r="E262" s="19" t="s">
        <v>1099</v>
      </c>
      <c r="F262" s="19" t="s">
        <v>230</v>
      </c>
      <c r="G262" s="12" t="s">
        <v>721</v>
      </c>
      <c r="H262" s="19" t="s">
        <v>132</v>
      </c>
      <c r="I262" s="19" t="s">
        <v>45</v>
      </c>
      <c r="J262" s="12" t="s">
        <v>369</v>
      </c>
      <c r="K262" s="12" t="s">
        <v>86</v>
      </c>
      <c r="L262" s="19" t="s">
        <v>1100</v>
      </c>
      <c r="M262" s="19" t="s">
        <v>1592</v>
      </c>
      <c r="N262" s="19" t="s">
        <v>293</v>
      </c>
      <c r="O262" s="12" t="s">
        <v>38</v>
      </c>
      <c r="P262" s="20">
        <v>23000</v>
      </c>
      <c r="Q262" s="21">
        <v>55000</v>
      </c>
      <c r="R262" s="21">
        <v>49500</v>
      </c>
      <c r="S262" s="22">
        <f t="shared" si="4"/>
        <v>1138500000</v>
      </c>
      <c r="T262" s="19" t="s">
        <v>1098</v>
      </c>
      <c r="U262" s="19" t="s">
        <v>219</v>
      </c>
      <c r="V262" s="23" t="s">
        <v>1737</v>
      </c>
    </row>
    <row r="263" spans="1:22" s="1" customFormat="1" ht="60" x14ac:dyDescent="0.25">
      <c r="A263" s="12">
        <v>1225</v>
      </c>
      <c r="B263" s="18" t="s">
        <v>722</v>
      </c>
      <c r="C263" s="12">
        <f>VLOOKUP(B263,[1]PL1!A$9:AP$1509,4,1)</f>
        <v>217</v>
      </c>
      <c r="D263" s="12" t="s">
        <v>22</v>
      </c>
      <c r="E263" s="19" t="s">
        <v>604</v>
      </c>
      <c r="F263" s="19" t="s">
        <v>605</v>
      </c>
      <c r="G263" s="12" t="s">
        <v>606</v>
      </c>
      <c r="H263" s="19" t="s">
        <v>600</v>
      </c>
      <c r="I263" s="19" t="s">
        <v>81</v>
      </c>
      <c r="J263" s="12" t="s">
        <v>607</v>
      </c>
      <c r="K263" s="12" t="s">
        <v>92</v>
      </c>
      <c r="L263" s="19" t="s">
        <v>608</v>
      </c>
      <c r="M263" s="19" t="s">
        <v>584</v>
      </c>
      <c r="N263" s="19" t="s">
        <v>28</v>
      </c>
      <c r="O263" s="12" t="s">
        <v>46</v>
      </c>
      <c r="P263" s="20">
        <v>4500</v>
      </c>
      <c r="Q263" s="21">
        <v>40000</v>
      </c>
      <c r="R263" s="21">
        <v>35000</v>
      </c>
      <c r="S263" s="22">
        <f t="shared" si="4"/>
        <v>157500000</v>
      </c>
      <c r="T263" s="19" t="s">
        <v>585</v>
      </c>
      <c r="U263" s="19" t="s">
        <v>31</v>
      </c>
      <c r="V263" s="23" t="s">
        <v>1679</v>
      </c>
    </row>
    <row r="264" spans="1:22" s="1" customFormat="1" ht="105" x14ac:dyDescent="0.25">
      <c r="A264" s="12">
        <v>1230</v>
      </c>
      <c r="B264" s="18" t="s">
        <v>887</v>
      </c>
      <c r="C264" s="12">
        <f>VLOOKUP(B264,[1]PL1!A$9:AP$1509,4,1)</f>
        <v>454</v>
      </c>
      <c r="D264" s="12" t="s">
        <v>22</v>
      </c>
      <c r="E264" s="19" t="s">
        <v>553</v>
      </c>
      <c r="F264" s="19" t="s">
        <v>554</v>
      </c>
      <c r="G264" s="12" t="s">
        <v>42</v>
      </c>
      <c r="H264" s="19" t="s">
        <v>555</v>
      </c>
      <c r="I264" s="19" t="s">
        <v>25</v>
      </c>
      <c r="J264" s="12" t="s">
        <v>498</v>
      </c>
      <c r="K264" s="12" t="s">
        <v>86</v>
      </c>
      <c r="L264" s="19" t="s">
        <v>556</v>
      </c>
      <c r="M264" s="19" t="s">
        <v>508</v>
      </c>
      <c r="N264" s="19" t="s">
        <v>28</v>
      </c>
      <c r="O264" s="12" t="s">
        <v>166</v>
      </c>
      <c r="P264" s="20">
        <v>12500</v>
      </c>
      <c r="Q264" s="21">
        <v>2500</v>
      </c>
      <c r="R264" s="21">
        <v>2499</v>
      </c>
      <c r="S264" s="22">
        <f t="shared" si="4"/>
        <v>31237500</v>
      </c>
      <c r="T264" s="19" t="s">
        <v>500</v>
      </c>
      <c r="U264" s="19" t="s">
        <v>31</v>
      </c>
      <c r="V264" s="23" t="s">
        <v>1703</v>
      </c>
    </row>
    <row r="265" spans="1:22" s="1" customFormat="1" ht="60" x14ac:dyDescent="0.25">
      <c r="A265" s="12">
        <v>1233</v>
      </c>
      <c r="B265" s="18" t="s">
        <v>229</v>
      </c>
      <c r="C265" s="12">
        <f>VLOOKUP(B265,[1]PL1!A$9:AP$1509,4,1)</f>
        <v>454</v>
      </c>
      <c r="D265" s="12" t="s">
        <v>22</v>
      </c>
      <c r="E265" s="19" t="s">
        <v>1458</v>
      </c>
      <c r="F265" s="19" t="s">
        <v>554</v>
      </c>
      <c r="G265" s="12" t="s">
        <v>1797</v>
      </c>
      <c r="H265" s="19" t="s">
        <v>132</v>
      </c>
      <c r="I265" s="19" t="s">
        <v>45</v>
      </c>
      <c r="J265" s="12" t="s">
        <v>1497</v>
      </c>
      <c r="K265" s="12" t="s">
        <v>86</v>
      </c>
      <c r="L265" s="19" t="s">
        <v>1518</v>
      </c>
      <c r="M265" s="19" t="s">
        <v>473</v>
      </c>
      <c r="N265" s="19" t="s">
        <v>28</v>
      </c>
      <c r="O265" s="12" t="s">
        <v>38</v>
      </c>
      <c r="P265" s="20">
        <v>8050</v>
      </c>
      <c r="Q265" s="21">
        <v>24000</v>
      </c>
      <c r="R265" s="21">
        <v>23350</v>
      </c>
      <c r="S265" s="22">
        <f t="shared" si="4"/>
        <v>187967500</v>
      </c>
      <c r="T265" s="19" t="s">
        <v>474</v>
      </c>
      <c r="U265" s="19" t="s">
        <v>67</v>
      </c>
      <c r="V265" s="23" t="s">
        <v>1683</v>
      </c>
    </row>
    <row r="266" spans="1:22" s="1" customFormat="1" ht="60" x14ac:dyDescent="0.25">
      <c r="A266" s="12">
        <v>1237</v>
      </c>
      <c r="B266" s="18" t="s">
        <v>603</v>
      </c>
      <c r="C266" s="12">
        <f>VLOOKUP(B266,[1]PL1!A$9:AP$1509,4,1)</f>
        <v>435</v>
      </c>
      <c r="D266" s="12" t="s">
        <v>22</v>
      </c>
      <c r="E266" s="19" t="s">
        <v>1459</v>
      </c>
      <c r="F266" s="19" t="s">
        <v>426</v>
      </c>
      <c r="G266" s="12" t="s">
        <v>129</v>
      </c>
      <c r="H266" s="19" t="s">
        <v>106</v>
      </c>
      <c r="I266" s="19" t="s">
        <v>25</v>
      </c>
      <c r="J266" s="12" t="s">
        <v>138</v>
      </c>
      <c r="K266" s="12" t="s">
        <v>86</v>
      </c>
      <c r="L266" s="19" t="s">
        <v>1513</v>
      </c>
      <c r="M266" s="19" t="s">
        <v>119</v>
      </c>
      <c r="N266" s="19" t="s">
        <v>28</v>
      </c>
      <c r="O266" s="12" t="s">
        <v>29</v>
      </c>
      <c r="P266" s="20">
        <v>179000</v>
      </c>
      <c r="Q266" s="21">
        <v>230</v>
      </c>
      <c r="R266" s="21">
        <v>95</v>
      </c>
      <c r="S266" s="22">
        <f t="shared" si="4"/>
        <v>17005000</v>
      </c>
      <c r="T266" s="19" t="s">
        <v>119</v>
      </c>
      <c r="U266" s="19" t="s">
        <v>67</v>
      </c>
      <c r="V266" s="23" t="s">
        <v>1681</v>
      </c>
    </row>
    <row r="267" spans="1:22" s="1" customFormat="1" ht="60" x14ac:dyDescent="0.25">
      <c r="A267" s="12">
        <v>1238</v>
      </c>
      <c r="B267" s="18" t="s">
        <v>1086</v>
      </c>
      <c r="C267" s="12">
        <f>VLOOKUP(B267,[1]PL1!A$9:AP$1509,4,1)</f>
        <v>736</v>
      </c>
      <c r="D267" s="12" t="s">
        <v>22</v>
      </c>
      <c r="E267" s="19" t="s">
        <v>688</v>
      </c>
      <c r="F267" s="19" t="s">
        <v>689</v>
      </c>
      <c r="G267" s="12" t="s">
        <v>105</v>
      </c>
      <c r="H267" s="19" t="s">
        <v>476</v>
      </c>
      <c r="I267" s="19" t="s">
        <v>25</v>
      </c>
      <c r="J267" s="12" t="s">
        <v>690</v>
      </c>
      <c r="K267" s="12" t="s">
        <v>86</v>
      </c>
      <c r="L267" s="19" t="s">
        <v>691</v>
      </c>
      <c r="M267" s="19" t="s">
        <v>692</v>
      </c>
      <c r="N267" s="19" t="s">
        <v>28</v>
      </c>
      <c r="O267" s="12" t="s">
        <v>78</v>
      </c>
      <c r="P267" s="20">
        <v>34000</v>
      </c>
      <c r="Q267" s="21">
        <v>2500</v>
      </c>
      <c r="R267" s="21">
        <v>2100</v>
      </c>
      <c r="S267" s="22">
        <f t="shared" si="4"/>
        <v>71400000</v>
      </c>
      <c r="T267" s="19" t="s">
        <v>1824</v>
      </c>
      <c r="U267" s="19" t="s">
        <v>31</v>
      </c>
      <c r="V267" s="23" t="s">
        <v>1740</v>
      </c>
    </row>
    <row r="268" spans="1:22" s="1" customFormat="1" ht="45" x14ac:dyDescent="0.25">
      <c r="A268" s="12">
        <v>1241</v>
      </c>
      <c r="B268" s="18" t="s">
        <v>783</v>
      </c>
      <c r="C268" s="12">
        <f>VLOOKUP(B268,[1]PL1!A$9:AP$1509,4,1)</f>
        <v>486</v>
      </c>
      <c r="D268" s="12" t="s">
        <v>48</v>
      </c>
      <c r="E268" s="19" t="s">
        <v>810</v>
      </c>
      <c r="F268" s="19" t="s">
        <v>427</v>
      </c>
      <c r="G268" s="12" t="s">
        <v>148</v>
      </c>
      <c r="H268" s="19" t="s">
        <v>53</v>
      </c>
      <c r="I268" s="19" t="s">
        <v>25</v>
      </c>
      <c r="J268" s="12" t="s">
        <v>530</v>
      </c>
      <c r="K268" s="12" t="s">
        <v>86</v>
      </c>
      <c r="L268" s="19" t="s">
        <v>811</v>
      </c>
      <c r="M268" s="19" t="s">
        <v>1582</v>
      </c>
      <c r="N268" s="19" t="s">
        <v>714</v>
      </c>
      <c r="O268" s="12" t="s">
        <v>29</v>
      </c>
      <c r="P268" s="20">
        <v>585000</v>
      </c>
      <c r="Q268" s="21">
        <v>1890</v>
      </c>
      <c r="R268" s="21">
        <v>1890</v>
      </c>
      <c r="S268" s="22">
        <f t="shared" si="4"/>
        <v>1105650000</v>
      </c>
      <c r="T268" s="19" t="s">
        <v>1666</v>
      </c>
      <c r="U268" s="19" t="s">
        <v>219</v>
      </c>
      <c r="V268" s="23" t="s">
        <v>1731</v>
      </c>
    </row>
    <row r="269" spans="1:22" s="1" customFormat="1" ht="75" x14ac:dyDescent="0.25">
      <c r="A269" s="12">
        <v>1253</v>
      </c>
      <c r="B269" s="18" t="s">
        <v>1202</v>
      </c>
      <c r="C269" s="12">
        <f>VLOOKUP(B269,[1]PL1!A$9:AP$1509,4,1)</f>
        <v>157</v>
      </c>
      <c r="D269" s="12" t="s">
        <v>192</v>
      </c>
      <c r="E269" s="19" t="s">
        <v>1460</v>
      </c>
      <c r="F269" s="19" t="s">
        <v>145</v>
      </c>
      <c r="G269" s="12" t="s">
        <v>113</v>
      </c>
      <c r="H269" s="19" t="s">
        <v>1461</v>
      </c>
      <c r="I269" s="19" t="s">
        <v>25</v>
      </c>
      <c r="J269" s="12" t="s">
        <v>107</v>
      </c>
      <c r="K269" s="12" t="s">
        <v>86</v>
      </c>
      <c r="L269" s="19" t="s">
        <v>1204</v>
      </c>
      <c r="M269" s="19" t="s">
        <v>1642</v>
      </c>
      <c r="N269" s="19" t="s">
        <v>114</v>
      </c>
      <c r="O269" s="12" t="s">
        <v>29</v>
      </c>
      <c r="P269" s="20">
        <v>525000</v>
      </c>
      <c r="Q269" s="21">
        <v>850</v>
      </c>
      <c r="R269" s="21">
        <v>500</v>
      </c>
      <c r="S269" s="22">
        <f t="shared" si="4"/>
        <v>262500000</v>
      </c>
      <c r="T269" s="19" t="s">
        <v>1675</v>
      </c>
      <c r="U269" s="19" t="s">
        <v>31</v>
      </c>
      <c r="V269" s="23" t="s">
        <v>1761</v>
      </c>
    </row>
    <row r="270" spans="1:22" s="1" customFormat="1" ht="105" x14ac:dyDescent="0.25">
      <c r="A270" s="12">
        <v>1256</v>
      </c>
      <c r="B270" s="18" t="s">
        <v>1203</v>
      </c>
      <c r="C270" s="12">
        <f>VLOOKUP(B270,[1]PL1!A$9:AP$1509,4,1)</f>
        <v>543</v>
      </c>
      <c r="D270" s="12" t="s">
        <v>44</v>
      </c>
      <c r="E270" s="19" t="s">
        <v>1462</v>
      </c>
      <c r="F270" s="19" t="s">
        <v>292</v>
      </c>
      <c r="G270" s="12" t="s">
        <v>116</v>
      </c>
      <c r="H270" s="19" t="s">
        <v>53</v>
      </c>
      <c r="I270" s="19" t="s">
        <v>164</v>
      </c>
      <c r="J270" s="12" t="s">
        <v>54</v>
      </c>
      <c r="K270" s="12" t="s">
        <v>92</v>
      </c>
      <c r="L270" s="19" t="s">
        <v>581</v>
      </c>
      <c r="M270" s="19" t="s">
        <v>1519</v>
      </c>
      <c r="N270" s="19" t="s">
        <v>28</v>
      </c>
      <c r="O270" s="12" t="s">
        <v>29</v>
      </c>
      <c r="P270" s="20">
        <v>50000</v>
      </c>
      <c r="Q270" s="21">
        <v>4400</v>
      </c>
      <c r="R270" s="21">
        <v>4389</v>
      </c>
      <c r="S270" s="22">
        <f t="shared" si="4"/>
        <v>219450000</v>
      </c>
      <c r="T270" s="19" t="s">
        <v>1654</v>
      </c>
      <c r="U270" s="19" t="s">
        <v>31</v>
      </c>
      <c r="V270" s="23" t="s">
        <v>1686</v>
      </c>
    </row>
    <row r="271" spans="1:22" s="1" customFormat="1" ht="75" x14ac:dyDescent="0.25">
      <c r="A271" s="12">
        <v>1261</v>
      </c>
      <c r="B271" s="18" t="s">
        <v>1289</v>
      </c>
      <c r="C271" s="12">
        <f>VLOOKUP(B271,[1]PL1!A$9:AP$1509,4,1)</f>
        <v>544</v>
      </c>
      <c r="D271" s="12" t="s">
        <v>41</v>
      </c>
      <c r="E271" s="19" t="s">
        <v>1463</v>
      </c>
      <c r="F271" s="19" t="s">
        <v>1008</v>
      </c>
      <c r="G271" s="12" t="s">
        <v>110</v>
      </c>
      <c r="H271" s="19" t="s">
        <v>53</v>
      </c>
      <c r="I271" s="19" t="s">
        <v>25</v>
      </c>
      <c r="J271" s="12" t="s">
        <v>54</v>
      </c>
      <c r="K271" s="12" t="s">
        <v>86</v>
      </c>
      <c r="L271" s="19" t="s">
        <v>1555</v>
      </c>
      <c r="M271" s="19" t="s">
        <v>888</v>
      </c>
      <c r="N271" s="19" t="s">
        <v>28</v>
      </c>
      <c r="O271" s="12" t="s">
        <v>29</v>
      </c>
      <c r="P271" s="20">
        <v>32000</v>
      </c>
      <c r="Q271" s="21">
        <v>8000</v>
      </c>
      <c r="R271" s="21">
        <v>7450</v>
      </c>
      <c r="S271" s="22">
        <f t="shared" si="4"/>
        <v>238400000</v>
      </c>
      <c r="T271" s="19" t="s">
        <v>470</v>
      </c>
      <c r="U271" s="19" t="s">
        <v>31</v>
      </c>
      <c r="V271" s="23" t="s">
        <v>1713</v>
      </c>
    </row>
    <row r="272" spans="1:22" s="1" customFormat="1" ht="105" x14ac:dyDescent="0.25">
      <c r="A272" s="12">
        <v>1269</v>
      </c>
      <c r="B272" s="18" t="s">
        <v>580</v>
      </c>
      <c r="C272" s="12">
        <f>VLOOKUP(B272,[1]PL1!A$9:AP$1509,4,1)</f>
        <v>943</v>
      </c>
      <c r="D272" s="12" t="s">
        <v>44</v>
      </c>
      <c r="E272" s="19" t="s">
        <v>693</v>
      </c>
      <c r="F272" s="19" t="s">
        <v>694</v>
      </c>
      <c r="G272" s="12" t="s">
        <v>226</v>
      </c>
      <c r="H272" s="19" t="s">
        <v>106</v>
      </c>
      <c r="I272" s="19" t="s">
        <v>25</v>
      </c>
      <c r="J272" s="12" t="s">
        <v>695</v>
      </c>
      <c r="K272" s="12" t="s">
        <v>92</v>
      </c>
      <c r="L272" s="19" t="s">
        <v>696</v>
      </c>
      <c r="M272" s="19" t="s">
        <v>625</v>
      </c>
      <c r="N272" s="19" t="s">
        <v>28</v>
      </c>
      <c r="O272" s="12" t="s">
        <v>29</v>
      </c>
      <c r="P272" s="20">
        <v>5000</v>
      </c>
      <c r="Q272" s="21">
        <v>2650</v>
      </c>
      <c r="R272" s="21">
        <v>2290</v>
      </c>
      <c r="S272" s="22">
        <f t="shared" si="4"/>
        <v>11450000</v>
      </c>
      <c r="T272" s="19" t="s">
        <v>1824</v>
      </c>
      <c r="U272" s="19" t="s">
        <v>31</v>
      </c>
      <c r="V272" s="23" t="s">
        <v>1740</v>
      </c>
    </row>
    <row r="273" spans="1:22" s="1" customFormat="1" ht="135" x14ac:dyDescent="0.25">
      <c r="A273" s="12">
        <v>1272</v>
      </c>
      <c r="B273" s="18" t="s">
        <v>724</v>
      </c>
      <c r="C273" s="12" t="str">
        <f>VLOOKUP(B273,[1]PL1!A$9:AP$1509,4,1)</f>
        <v>1015</v>
      </c>
      <c r="D273" s="12" t="s">
        <v>22</v>
      </c>
      <c r="E273" s="19" t="s">
        <v>1464</v>
      </c>
      <c r="F273" s="19" t="s">
        <v>1011</v>
      </c>
      <c r="G273" s="12" t="s">
        <v>1465</v>
      </c>
      <c r="H273" s="19" t="s">
        <v>109</v>
      </c>
      <c r="I273" s="19" t="s">
        <v>25</v>
      </c>
      <c r="J273" s="12" t="s">
        <v>107</v>
      </c>
      <c r="K273" s="12" t="s">
        <v>711</v>
      </c>
      <c r="L273" s="19" t="s">
        <v>1614</v>
      </c>
      <c r="M273" s="19" t="s">
        <v>1615</v>
      </c>
      <c r="N273" s="19" t="s">
        <v>28</v>
      </c>
      <c r="O273" s="12" t="s">
        <v>29</v>
      </c>
      <c r="P273" s="20">
        <v>110000</v>
      </c>
      <c r="Q273" s="21">
        <v>650</v>
      </c>
      <c r="R273" s="21">
        <v>560</v>
      </c>
      <c r="S273" s="22">
        <f t="shared" si="4"/>
        <v>61600000</v>
      </c>
      <c r="T273" s="19" t="s">
        <v>889</v>
      </c>
      <c r="U273" s="19" t="s">
        <v>31</v>
      </c>
      <c r="V273" s="23" t="s">
        <v>1750</v>
      </c>
    </row>
    <row r="274" spans="1:22" s="1" customFormat="1" ht="90" x14ac:dyDescent="0.25">
      <c r="A274" s="12">
        <v>1273</v>
      </c>
      <c r="B274" s="18" t="s">
        <v>1205</v>
      </c>
      <c r="C274" s="12" t="str">
        <f>VLOOKUP(B274,[1]PL1!A$9:AP$1509,4,1)</f>
        <v>1015</v>
      </c>
      <c r="D274" s="12" t="s">
        <v>22</v>
      </c>
      <c r="E274" s="19" t="s">
        <v>1010</v>
      </c>
      <c r="F274" s="19" t="s">
        <v>1011</v>
      </c>
      <c r="G274" s="12" t="s">
        <v>1012</v>
      </c>
      <c r="H274" s="19" t="s">
        <v>1013</v>
      </c>
      <c r="I274" s="19" t="s">
        <v>25</v>
      </c>
      <c r="J274" s="12" t="s">
        <v>107</v>
      </c>
      <c r="K274" s="12" t="s">
        <v>86</v>
      </c>
      <c r="L274" s="19" t="s">
        <v>1014</v>
      </c>
      <c r="M274" s="19" t="s">
        <v>993</v>
      </c>
      <c r="N274" s="19" t="s">
        <v>28</v>
      </c>
      <c r="O274" s="12" t="s">
        <v>29</v>
      </c>
      <c r="P274" s="20">
        <v>370000</v>
      </c>
      <c r="Q274" s="21">
        <v>600</v>
      </c>
      <c r="R274" s="21">
        <v>599</v>
      </c>
      <c r="S274" s="22">
        <f t="shared" si="4"/>
        <v>221630000</v>
      </c>
      <c r="T274" s="19" t="s">
        <v>992</v>
      </c>
      <c r="U274" s="19" t="s">
        <v>31</v>
      </c>
      <c r="V274" s="23" t="s">
        <v>1717</v>
      </c>
    </row>
    <row r="275" spans="1:22" s="1" customFormat="1" ht="60" x14ac:dyDescent="0.25">
      <c r="A275" s="12">
        <v>1278</v>
      </c>
      <c r="B275" s="18" t="s">
        <v>725</v>
      </c>
      <c r="C275" s="12">
        <f>VLOOKUP(B275,[1]PL1!A$9:AP$1509,4,1)</f>
        <v>1017</v>
      </c>
      <c r="D275" s="12" t="s">
        <v>22</v>
      </c>
      <c r="E275" s="19" t="s">
        <v>320</v>
      </c>
      <c r="F275" s="19" t="s">
        <v>321</v>
      </c>
      <c r="G275" s="12" t="s">
        <v>322</v>
      </c>
      <c r="H275" s="19" t="s">
        <v>97</v>
      </c>
      <c r="I275" s="19" t="s">
        <v>25</v>
      </c>
      <c r="J275" s="12" t="s">
        <v>324</v>
      </c>
      <c r="K275" s="12" t="s">
        <v>86</v>
      </c>
      <c r="L275" s="19" t="s">
        <v>325</v>
      </c>
      <c r="M275" s="19" t="s">
        <v>309</v>
      </c>
      <c r="N275" s="19" t="s">
        <v>28</v>
      </c>
      <c r="O275" s="12" t="s">
        <v>29</v>
      </c>
      <c r="P275" s="20">
        <v>250000</v>
      </c>
      <c r="Q275" s="21">
        <v>3200</v>
      </c>
      <c r="R275" s="21">
        <v>3200</v>
      </c>
      <c r="S275" s="22">
        <f t="shared" si="4"/>
        <v>800000000</v>
      </c>
      <c r="T275" s="19" t="s">
        <v>310</v>
      </c>
      <c r="U275" s="19" t="s">
        <v>31</v>
      </c>
      <c r="V275" s="23" t="s">
        <v>1747</v>
      </c>
    </row>
    <row r="276" spans="1:22" s="1" customFormat="1" ht="90" x14ac:dyDescent="0.25">
      <c r="A276" s="12">
        <v>1283</v>
      </c>
      <c r="B276" s="18" t="s">
        <v>1206</v>
      </c>
      <c r="C276" s="12" t="str">
        <f>VLOOKUP(B276,[1]PL1!A$9:AP$1509,4,1)</f>
        <v>1017</v>
      </c>
      <c r="D276" s="12" t="s">
        <v>22</v>
      </c>
      <c r="E276" s="19" t="s">
        <v>1016</v>
      </c>
      <c r="F276" s="19" t="s">
        <v>321</v>
      </c>
      <c r="G276" s="12" t="s">
        <v>1017</v>
      </c>
      <c r="H276" s="19" t="s">
        <v>100</v>
      </c>
      <c r="I276" s="19" t="s">
        <v>25</v>
      </c>
      <c r="J276" s="12" t="s">
        <v>144</v>
      </c>
      <c r="K276" s="12" t="s">
        <v>92</v>
      </c>
      <c r="L276" s="19" t="s">
        <v>1018</v>
      </c>
      <c r="M276" s="19" t="s">
        <v>991</v>
      </c>
      <c r="N276" s="19" t="s">
        <v>28</v>
      </c>
      <c r="O276" s="12" t="s">
        <v>29</v>
      </c>
      <c r="P276" s="20">
        <v>120000</v>
      </c>
      <c r="Q276" s="21">
        <v>3900</v>
      </c>
      <c r="R276" s="21">
        <v>2299</v>
      </c>
      <c r="S276" s="22">
        <f t="shared" si="4"/>
        <v>275880000</v>
      </c>
      <c r="T276" s="19" t="s">
        <v>992</v>
      </c>
      <c r="U276" s="19" t="s">
        <v>31</v>
      </c>
      <c r="V276" s="23" t="s">
        <v>1717</v>
      </c>
    </row>
    <row r="277" spans="1:22" s="1" customFormat="1" ht="90" x14ac:dyDescent="0.25">
      <c r="A277" s="12">
        <v>1284</v>
      </c>
      <c r="B277" s="18" t="s">
        <v>1009</v>
      </c>
      <c r="C277" s="12" t="str">
        <f>VLOOKUP(B277,[1]PL1!A$9:AP$1509,4,1)</f>
        <v>1017</v>
      </c>
      <c r="D277" s="12" t="s">
        <v>22</v>
      </c>
      <c r="E277" s="19" t="s">
        <v>1466</v>
      </c>
      <c r="F277" s="19" t="s">
        <v>321</v>
      </c>
      <c r="G277" s="12" t="s">
        <v>1467</v>
      </c>
      <c r="H277" s="19" t="s">
        <v>53</v>
      </c>
      <c r="I277" s="19" t="s">
        <v>25</v>
      </c>
      <c r="J277" s="12" t="s">
        <v>107</v>
      </c>
      <c r="K277" s="12" t="s">
        <v>86</v>
      </c>
      <c r="L277" s="19" t="s">
        <v>1539</v>
      </c>
      <c r="M277" s="19" t="s">
        <v>1540</v>
      </c>
      <c r="N277" s="19" t="s">
        <v>28</v>
      </c>
      <c r="O277" s="12" t="s">
        <v>29</v>
      </c>
      <c r="P277" s="20">
        <v>315000</v>
      </c>
      <c r="Q277" s="21">
        <v>1200</v>
      </c>
      <c r="R277" s="21">
        <v>1197</v>
      </c>
      <c r="S277" s="22">
        <f t="shared" si="4"/>
        <v>377055000</v>
      </c>
      <c r="T277" s="19" t="s">
        <v>355</v>
      </c>
      <c r="U277" s="19" t="s">
        <v>31</v>
      </c>
      <c r="V277" s="23" t="s">
        <v>1696</v>
      </c>
    </row>
    <row r="278" spans="1:22" s="1" customFormat="1" ht="90" x14ac:dyDescent="0.25">
      <c r="A278" s="12">
        <v>1294</v>
      </c>
      <c r="B278" s="18" t="s">
        <v>835</v>
      </c>
      <c r="C278" s="12">
        <f>VLOOKUP(B278,[1]PL1!A$9:AP$1509,4,1)</f>
        <v>1022</v>
      </c>
      <c r="D278" s="12" t="s">
        <v>22</v>
      </c>
      <c r="E278" s="19" t="s">
        <v>363</v>
      </c>
      <c r="F278" s="19" t="s">
        <v>1773</v>
      </c>
      <c r="G278" s="12" t="s">
        <v>364</v>
      </c>
      <c r="H278" s="19" t="s">
        <v>43</v>
      </c>
      <c r="I278" s="19" t="s">
        <v>25</v>
      </c>
      <c r="J278" s="12" t="s">
        <v>149</v>
      </c>
      <c r="K278" s="12" t="s">
        <v>86</v>
      </c>
      <c r="L278" s="19" t="s">
        <v>365</v>
      </c>
      <c r="M278" s="19" t="s">
        <v>1541</v>
      </c>
      <c r="N278" s="19" t="s">
        <v>28</v>
      </c>
      <c r="O278" s="12" t="s">
        <v>29</v>
      </c>
      <c r="P278" s="20">
        <v>523000</v>
      </c>
      <c r="Q278" s="21">
        <v>2300</v>
      </c>
      <c r="R278" s="21">
        <v>1491</v>
      </c>
      <c r="S278" s="22">
        <f t="shared" si="4"/>
        <v>779793000</v>
      </c>
      <c r="T278" s="19" t="s">
        <v>355</v>
      </c>
      <c r="U278" s="19" t="s">
        <v>31</v>
      </c>
      <c r="V278" s="23" t="s">
        <v>1696</v>
      </c>
    </row>
    <row r="279" spans="1:22" s="1" customFormat="1" ht="75" x14ac:dyDescent="0.25">
      <c r="A279" s="12">
        <v>1295</v>
      </c>
      <c r="B279" s="18" t="s">
        <v>351</v>
      </c>
      <c r="C279" s="12">
        <f>VLOOKUP(B279,[1]PL1!A$9:AP$1509,4,1)</f>
        <v>1022</v>
      </c>
      <c r="D279" s="12" t="s">
        <v>22</v>
      </c>
      <c r="E279" s="19" t="s">
        <v>557</v>
      </c>
      <c r="F279" s="19" t="s">
        <v>1773</v>
      </c>
      <c r="G279" s="12" t="s">
        <v>364</v>
      </c>
      <c r="H279" s="19" t="s">
        <v>452</v>
      </c>
      <c r="I279" s="19" t="s">
        <v>25</v>
      </c>
      <c r="J279" s="12" t="s">
        <v>453</v>
      </c>
      <c r="K279" s="12" t="s">
        <v>92</v>
      </c>
      <c r="L279" s="19" t="s">
        <v>558</v>
      </c>
      <c r="M279" s="19" t="s">
        <v>499</v>
      </c>
      <c r="N279" s="19" t="s">
        <v>28</v>
      </c>
      <c r="O279" s="12" t="s">
        <v>166</v>
      </c>
      <c r="P279" s="20">
        <v>190600</v>
      </c>
      <c r="Q279" s="21">
        <v>1850</v>
      </c>
      <c r="R279" s="21">
        <v>1848</v>
      </c>
      <c r="S279" s="22">
        <f t="shared" si="4"/>
        <v>352228800</v>
      </c>
      <c r="T279" s="19" t="s">
        <v>500</v>
      </c>
      <c r="U279" s="19" t="s">
        <v>31</v>
      </c>
      <c r="V279" s="23" t="s">
        <v>1703</v>
      </c>
    </row>
    <row r="280" spans="1:22" s="1" customFormat="1" ht="75" x14ac:dyDescent="0.25">
      <c r="A280" s="12">
        <v>1298</v>
      </c>
      <c r="B280" s="18" t="s">
        <v>1015</v>
      </c>
      <c r="C280" s="12">
        <f>VLOOKUP(B280,[1]PL1!A$9:AP$1509,4,1)</f>
        <v>1024</v>
      </c>
      <c r="D280" s="12" t="s">
        <v>22</v>
      </c>
      <c r="E280" s="19" t="s">
        <v>921</v>
      </c>
      <c r="F280" s="19" t="s">
        <v>698</v>
      </c>
      <c r="G280" s="12" t="s">
        <v>118</v>
      </c>
      <c r="H280" s="19" t="s">
        <v>53</v>
      </c>
      <c r="I280" s="19" t="s">
        <v>25</v>
      </c>
      <c r="J280" s="12" t="s">
        <v>107</v>
      </c>
      <c r="K280" s="12" t="s">
        <v>92</v>
      </c>
      <c r="L280" s="19" t="s">
        <v>922</v>
      </c>
      <c r="M280" s="19" t="s">
        <v>920</v>
      </c>
      <c r="N280" s="19" t="s">
        <v>28</v>
      </c>
      <c r="O280" s="12" t="s">
        <v>29</v>
      </c>
      <c r="P280" s="20">
        <v>313000</v>
      </c>
      <c r="Q280" s="21">
        <v>650</v>
      </c>
      <c r="R280" s="21">
        <v>630</v>
      </c>
      <c r="S280" s="22">
        <f t="shared" si="4"/>
        <v>197190000</v>
      </c>
      <c r="T280" s="19" t="s">
        <v>911</v>
      </c>
      <c r="U280" s="19" t="s">
        <v>31</v>
      </c>
      <c r="V280" s="23" t="s">
        <v>1700</v>
      </c>
    </row>
    <row r="281" spans="1:22" s="1" customFormat="1" ht="105" x14ac:dyDescent="0.25">
      <c r="A281" s="12">
        <v>1300</v>
      </c>
      <c r="B281" s="18" t="s">
        <v>1129</v>
      </c>
      <c r="C281" s="12">
        <f>VLOOKUP(B281,[1]PL1!A$9:AP$1509,4,1)</f>
        <v>1024</v>
      </c>
      <c r="D281" s="12" t="s">
        <v>44</v>
      </c>
      <c r="E281" s="19" t="s">
        <v>697</v>
      </c>
      <c r="F281" s="19" t="s">
        <v>698</v>
      </c>
      <c r="G281" s="12" t="s">
        <v>699</v>
      </c>
      <c r="H281" s="19" t="s">
        <v>428</v>
      </c>
      <c r="I281" s="19" t="s">
        <v>25</v>
      </c>
      <c r="J281" s="12" t="s">
        <v>700</v>
      </c>
      <c r="K281" s="12" t="s">
        <v>92</v>
      </c>
      <c r="L281" s="19" t="s">
        <v>701</v>
      </c>
      <c r="M281" s="19" t="s">
        <v>625</v>
      </c>
      <c r="N281" s="19" t="s">
        <v>28</v>
      </c>
      <c r="O281" s="12" t="s">
        <v>29</v>
      </c>
      <c r="P281" s="20">
        <v>361200</v>
      </c>
      <c r="Q281" s="21">
        <v>1900</v>
      </c>
      <c r="R281" s="21">
        <v>1900</v>
      </c>
      <c r="S281" s="22">
        <f t="shared" si="4"/>
        <v>686280000</v>
      </c>
      <c r="T281" s="19" t="s">
        <v>1824</v>
      </c>
      <c r="U281" s="19" t="s">
        <v>31</v>
      </c>
      <c r="V281" s="23" t="s">
        <v>1740</v>
      </c>
    </row>
    <row r="282" spans="1:22" s="1" customFormat="1" ht="90" x14ac:dyDescent="0.25">
      <c r="A282" s="12">
        <v>1307</v>
      </c>
      <c r="B282" s="18" t="s">
        <v>956</v>
      </c>
      <c r="C282" s="12">
        <f>VLOOKUP(B282,[1]PL1!A$9:AP$1509,4,1)</f>
        <v>1027</v>
      </c>
      <c r="D282" s="12" t="s">
        <v>22</v>
      </c>
      <c r="E282" s="19" t="s">
        <v>1207</v>
      </c>
      <c r="F282" s="19" t="s">
        <v>200</v>
      </c>
      <c r="G282" s="12" t="s">
        <v>1816</v>
      </c>
      <c r="H282" s="19" t="s">
        <v>109</v>
      </c>
      <c r="I282" s="19" t="s">
        <v>25</v>
      </c>
      <c r="J282" s="12" t="s">
        <v>107</v>
      </c>
      <c r="K282" s="12" t="s">
        <v>86</v>
      </c>
      <c r="L282" s="19" t="s">
        <v>1208</v>
      </c>
      <c r="M282" s="19" t="s">
        <v>1640</v>
      </c>
      <c r="N282" s="19" t="s">
        <v>28</v>
      </c>
      <c r="O282" s="12" t="s">
        <v>29</v>
      </c>
      <c r="P282" s="20">
        <v>30000</v>
      </c>
      <c r="Q282" s="21">
        <v>700</v>
      </c>
      <c r="R282" s="21">
        <v>452</v>
      </c>
      <c r="S282" s="22">
        <f t="shared" si="4"/>
        <v>13560000</v>
      </c>
      <c r="T282" s="19" t="s">
        <v>1675</v>
      </c>
      <c r="U282" s="19" t="s">
        <v>31</v>
      </c>
      <c r="V282" s="23" t="s">
        <v>1761</v>
      </c>
    </row>
    <row r="283" spans="1:22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</sheetData>
  <mergeCells count="2">
    <mergeCell ref="A2:V2"/>
    <mergeCell ref="A3:V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opLeftCell="A196" workbookViewId="0">
      <selection activeCell="H180" sqref="H180"/>
    </sheetView>
  </sheetViews>
  <sheetFormatPr defaultRowHeight="15" x14ac:dyDescent="0.25"/>
  <cols>
    <col min="5" max="5" width="15.42578125" customWidth="1"/>
    <col min="6" max="6" width="18.28515625" customWidth="1"/>
    <col min="7" max="7" width="14.42578125" customWidth="1"/>
    <col min="8" max="15" width="9.140625" customWidth="1"/>
    <col min="16" max="16" width="11.5703125" customWidth="1"/>
    <col min="17" max="18" width="9.140625" customWidth="1"/>
    <col min="19" max="19" width="13.85546875" customWidth="1"/>
    <col min="20" max="23" width="9.140625" customWidth="1"/>
    <col min="24" max="24" width="17" customWidth="1"/>
  </cols>
  <sheetData>
    <row r="1" spans="1:24" s="1" customFormat="1" x14ac:dyDescent="0.25">
      <c r="A1" s="3"/>
      <c r="B1" s="4"/>
      <c r="C1" s="3"/>
      <c r="D1" s="3"/>
      <c r="F1" s="6"/>
      <c r="G1" s="3"/>
      <c r="H1" s="6"/>
      <c r="I1" s="6"/>
      <c r="J1" s="6"/>
      <c r="K1" s="6"/>
      <c r="O1" s="3"/>
      <c r="P1" s="5"/>
      <c r="V1" s="5"/>
    </row>
    <row r="2" spans="1:24" s="1" customFormat="1" ht="20.25" x14ac:dyDescent="0.3">
      <c r="A2" s="42" t="s">
        <v>1291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4" s="1" customFormat="1" ht="18.75" x14ac:dyDescent="0.3">
      <c r="A3" s="43" t="s">
        <v>1764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4" s="1" customFormat="1" ht="18.75" x14ac:dyDescent="0.3">
      <c r="A4" s="44" t="s">
        <v>1832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4" s="1" customFormat="1" x14ac:dyDescent="0.25">
      <c r="A5" s="3"/>
      <c r="B5" s="4"/>
      <c r="C5" s="3"/>
      <c r="D5" s="3"/>
      <c r="F5" s="6"/>
      <c r="G5" s="3"/>
      <c r="H5" s="6"/>
      <c r="I5" s="6"/>
      <c r="J5" s="6"/>
      <c r="K5" s="6"/>
      <c r="O5" s="3"/>
      <c r="P5" s="5"/>
      <c r="V5" s="5"/>
    </row>
    <row r="6" spans="1:24" s="2" customFormat="1" ht="57" x14ac:dyDescent="0.25">
      <c r="A6" s="7" t="s">
        <v>0</v>
      </c>
      <c r="B6" s="7" t="s">
        <v>1</v>
      </c>
      <c r="C6" s="7" t="s">
        <v>1828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24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8" t="s">
        <v>14</v>
      </c>
      <c r="Q6" s="7" t="s">
        <v>15</v>
      </c>
      <c r="R6" s="7" t="s">
        <v>16</v>
      </c>
      <c r="S6" s="8" t="s">
        <v>17</v>
      </c>
      <c r="T6" s="7" t="s">
        <v>18</v>
      </c>
      <c r="U6" s="7" t="s">
        <v>19</v>
      </c>
      <c r="V6" s="8" t="s">
        <v>20</v>
      </c>
      <c r="W6" s="7" t="s">
        <v>21</v>
      </c>
      <c r="X6" s="7" t="s">
        <v>17</v>
      </c>
    </row>
    <row r="7" spans="1:24" s="1" customFormat="1" ht="42" customHeight="1" x14ac:dyDescent="0.25">
      <c r="A7" s="12">
        <v>1</v>
      </c>
      <c r="B7" s="18" t="s">
        <v>923</v>
      </c>
      <c r="C7" s="12">
        <f>VLOOKUP(B7,[1]PL1!A$9:AP$1509,4,1)</f>
        <v>770</v>
      </c>
      <c r="D7" s="12" t="s">
        <v>44</v>
      </c>
      <c r="E7" s="19" t="s">
        <v>1331</v>
      </c>
      <c r="F7" s="19" t="s">
        <v>702</v>
      </c>
      <c r="G7" s="12" t="s">
        <v>121</v>
      </c>
      <c r="H7" s="19" t="s">
        <v>53</v>
      </c>
      <c r="I7" s="19" t="s">
        <v>25</v>
      </c>
      <c r="J7" s="12" t="s">
        <v>222</v>
      </c>
      <c r="K7" s="12" t="s">
        <v>86</v>
      </c>
      <c r="L7" s="19" t="s">
        <v>1594</v>
      </c>
      <c r="M7" s="19" t="s">
        <v>617</v>
      </c>
      <c r="N7" s="19" t="s">
        <v>28</v>
      </c>
      <c r="O7" s="12" t="s">
        <v>29</v>
      </c>
      <c r="P7" s="20">
        <v>19000</v>
      </c>
      <c r="Q7" s="21">
        <v>1800</v>
      </c>
      <c r="R7" s="21">
        <v>1750</v>
      </c>
      <c r="S7" s="22">
        <f t="shared" ref="S7:S28" si="0">R7*P7</f>
        <v>33250000</v>
      </c>
      <c r="T7" s="19" t="s">
        <v>1824</v>
      </c>
      <c r="U7" s="19" t="s">
        <v>31</v>
      </c>
      <c r="V7" s="23" t="s">
        <v>1740</v>
      </c>
      <c r="W7" s="10">
        <f>VLOOKUP(B7,[1]PL1!$A$11:AP$1509,35,1)</f>
        <v>4000</v>
      </c>
      <c r="X7" s="11">
        <f t="shared" ref="X7:X38" si="1">W7*R7</f>
        <v>7000000</v>
      </c>
    </row>
    <row r="8" spans="1:24" s="1" customFormat="1" ht="105" x14ac:dyDescent="0.25">
      <c r="A8" s="12">
        <v>2</v>
      </c>
      <c r="B8" s="18" t="s">
        <v>391</v>
      </c>
      <c r="C8" s="12">
        <f>VLOOKUP(B8,[1]PL1!A$9:AP$1509,4,1)</f>
        <v>932</v>
      </c>
      <c r="D8" s="12" t="s">
        <v>44</v>
      </c>
      <c r="E8" s="19" t="s">
        <v>836</v>
      </c>
      <c r="F8" s="19" t="s">
        <v>392</v>
      </c>
      <c r="G8" s="12" t="s">
        <v>42</v>
      </c>
      <c r="H8" s="19" t="s">
        <v>443</v>
      </c>
      <c r="I8" s="19" t="s">
        <v>25</v>
      </c>
      <c r="J8" s="12" t="s">
        <v>107</v>
      </c>
      <c r="K8" s="12" t="s">
        <v>92</v>
      </c>
      <c r="L8" s="19" t="s">
        <v>837</v>
      </c>
      <c r="M8" s="19" t="s">
        <v>791</v>
      </c>
      <c r="N8" s="19" t="s">
        <v>28</v>
      </c>
      <c r="O8" s="12" t="s">
        <v>166</v>
      </c>
      <c r="P8" s="20">
        <v>140400</v>
      </c>
      <c r="Q8" s="21">
        <v>2951</v>
      </c>
      <c r="R8" s="21">
        <v>2200</v>
      </c>
      <c r="S8" s="22">
        <f t="shared" si="0"/>
        <v>308880000</v>
      </c>
      <c r="T8" s="19" t="s">
        <v>838</v>
      </c>
      <c r="U8" s="19" t="s">
        <v>31</v>
      </c>
      <c r="V8" s="23" t="s">
        <v>1721</v>
      </c>
      <c r="W8" s="10">
        <f>VLOOKUP(B8,[1]PL1!$A$11:AP$1509,35,1)</f>
        <v>2000</v>
      </c>
      <c r="X8" s="11">
        <f t="shared" si="1"/>
        <v>4400000</v>
      </c>
    </row>
    <row r="9" spans="1:24" s="1" customFormat="1" ht="135" x14ac:dyDescent="0.25">
      <c r="A9" s="12">
        <v>3</v>
      </c>
      <c r="B9" s="18" t="s">
        <v>1104</v>
      </c>
      <c r="C9" s="12">
        <f>VLOOKUP(B9,[1]PL1!A$9:AP$1509,4,1)</f>
        <v>553</v>
      </c>
      <c r="D9" s="12" t="s">
        <v>22</v>
      </c>
      <c r="E9" s="19" t="s">
        <v>1105</v>
      </c>
      <c r="F9" s="19" t="s">
        <v>1835</v>
      </c>
      <c r="G9" s="12" t="s">
        <v>839</v>
      </c>
      <c r="H9" s="19" t="s">
        <v>295</v>
      </c>
      <c r="I9" s="19" t="s">
        <v>25</v>
      </c>
      <c r="J9" s="12" t="s">
        <v>973</v>
      </c>
      <c r="K9" s="12" t="s">
        <v>92</v>
      </c>
      <c r="L9" s="19" t="s">
        <v>1106</v>
      </c>
      <c r="M9" s="19" t="s">
        <v>1107</v>
      </c>
      <c r="N9" s="19" t="s">
        <v>28</v>
      </c>
      <c r="O9" s="12" t="s">
        <v>29</v>
      </c>
      <c r="P9" s="20">
        <v>550000</v>
      </c>
      <c r="Q9" s="21">
        <v>252</v>
      </c>
      <c r="R9" s="21">
        <v>68</v>
      </c>
      <c r="S9" s="22">
        <f t="shared" si="0"/>
        <v>37400000</v>
      </c>
      <c r="T9" s="19" t="s">
        <v>1673</v>
      </c>
      <c r="U9" s="19" t="s">
        <v>67</v>
      </c>
      <c r="V9" s="23" t="s">
        <v>1751</v>
      </c>
      <c r="W9" s="10">
        <f>VLOOKUP(B9,[1]PL1!$A$11:AP$1509,35,1)</f>
        <v>100000</v>
      </c>
      <c r="X9" s="11">
        <f t="shared" si="1"/>
        <v>6800000</v>
      </c>
    </row>
    <row r="10" spans="1:24" s="1" customFormat="1" ht="105" x14ac:dyDescent="0.25">
      <c r="A10" s="12">
        <v>4</v>
      </c>
      <c r="B10" s="18" t="s">
        <v>563</v>
      </c>
      <c r="C10" s="12">
        <f>VLOOKUP(B10,[1]PL1!A$9:AP$1509,4,1)</f>
        <v>277</v>
      </c>
      <c r="D10" s="12" t="s">
        <v>48</v>
      </c>
      <c r="E10" s="19" t="s">
        <v>564</v>
      </c>
      <c r="F10" s="19" t="s">
        <v>174</v>
      </c>
      <c r="G10" s="12" t="s">
        <v>94</v>
      </c>
      <c r="H10" s="19" t="s">
        <v>106</v>
      </c>
      <c r="I10" s="19" t="s">
        <v>25</v>
      </c>
      <c r="J10" s="12" t="s">
        <v>1468</v>
      </c>
      <c r="K10" s="12" t="s">
        <v>86</v>
      </c>
      <c r="L10" s="19" t="s">
        <v>565</v>
      </c>
      <c r="M10" s="19" t="s">
        <v>566</v>
      </c>
      <c r="N10" s="19" t="s">
        <v>176</v>
      </c>
      <c r="O10" s="12" t="s">
        <v>29</v>
      </c>
      <c r="P10" s="20">
        <v>20000</v>
      </c>
      <c r="Q10" s="21">
        <v>8500</v>
      </c>
      <c r="R10" s="21">
        <v>8500</v>
      </c>
      <c r="S10" s="22">
        <f t="shared" si="0"/>
        <v>170000000</v>
      </c>
      <c r="T10" s="19" t="s">
        <v>1652</v>
      </c>
      <c r="U10" s="19" t="s">
        <v>31</v>
      </c>
      <c r="V10" s="23" t="s">
        <v>1686</v>
      </c>
      <c r="W10" s="10">
        <f>VLOOKUP(B10,[1]PL1!$A$11:AP$1509,35,1)</f>
        <v>4000</v>
      </c>
      <c r="X10" s="11">
        <f t="shared" si="1"/>
        <v>34000000</v>
      </c>
    </row>
    <row r="11" spans="1:24" s="1" customFormat="1" ht="90" x14ac:dyDescent="0.25">
      <c r="A11" s="12">
        <v>5</v>
      </c>
      <c r="B11" s="18" t="s">
        <v>1274</v>
      </c>
      <c r="C11" s="12">
        <f>VLOOKUP(B11,[1]PL1!A$9:AP$1509,4,1)</f>
        <v>277</v>
      </c>
      <c r="D11" s="12" t="s">
        <v>22</v>
      </c>
      <c r="E11" s="19" t="s">
        <v>840</v>
      </c>
      <c r="F11" s="19" t="s">
        <v>174</v>
      </c>
      <c r="G11" s="12" t="s">
        <v>753</v>
      </c>
      <c r="H11" s="19" t="s">
        <v>307</v>
      </c>
      <c r="I11" s="19" t="s">
        <v>62</v>
      </c>
      <c r="J11" s="12" t="s">
        <v>1272</v>
      </c>
      <c r="K11" s="12" t="s">
        <v>86</v>
      </c>
      <c r="L11" s="19" t="s">
        <v>1624</v>
      </c>
      <c r="M11" s="19" t="s">
        <v>1253</v>
      </c>
      <c r="N11" s="19" t="s">
        <v>28</v>
      </c>
      <c r="O11" s="12" t="s">
        <v>258</v>
      </c>
      <c r="P11" s="20">
        <v>4200</v>
      </c>
      <c r="Q11" s="21">
        <v>9500</v>
      </c>
      <c r="R11" s="21">
        <v>3850</v>
      </c>
      <c r="S11" s="22">
        <f t="shared" si="0"/>
        <v>16170000</v>
      </c>
      <c r="T11" s="19" t="s">
        <v>1243</v>
      </c>
      <c r="U11" s="19" t="s">
        <v>31</v>
      </c>
      <c r="V11" s="23" t="s">
        <v>1754</v>
      </c>
      <c r="W11" s="10">
        <f>VLOOKUP(B11,[1]PL1!$A$11:AP$1509,35,1)</f>
        <v>500</v>
      </c>
      <c r="X11" s="11">
        <f t="shared" si="1"/>
        <v>1925000</v>
      </c>
    </row>
    <row r="12" spans="1:24" s="1" customFormat="1" ht="105" x14ac:dyDescent="0.25">
      <c r="A12" s="12">
        <v>6</v>
      </c>
      <c r="B12" s="18" t="s">
        <v>1130</v>
      </c>
      <c r="C12" s="12">
        <f>VLOOKUP(B12,[1]PL1!A$9:AP$1509,4,1)</f>
        <v>436</v>
      </c>
      <c r="D12" s="12" t="s">
        <v>22</v>
      </c>
      <c r="E12" s="19" t="s">
        <v>1241</v>
      </c>
      <c r="F12" s="19" t="s">
        <v>1792</v>
      </c>
      <c r="G12" s="12" t="s">
        <v>226</v>
      </c>
      <c r="H12" s="19" t="s">
        <v>106</v>
      </c>
      <c r="I12" s="19" t="s">
        <v>25</v>
      </c>
      <c r="J12" s="12" t="s">
        <v>1242</v>
      </c>
      <c r="K12" s="12" t="s">
        <v>86</v>
      </c>
      <c r="L12" s="19" t="s">
        <v>1625</v>
      </c>
      <c r="M12" s="19" t="s">
        <v>1626</v>
      </c>
      <c r="N12" s="19" t="s">
        <v>28</v>
      </c>
      <c r="O12" s="12" t="s">
        <v>29</v>
      </c>
      <c r="P12" s="20">
        <v>55000</v>
      </c>
      <c r="Q12" s="21">
        <v>472</v>
      </c>
      <c r="R12" s="21">
        <v>158</v>
      </c>
      <c r="S12" s="22">
        <f t="shared" si="0"/>
        <v>8690000</v>
      </c>
      <c r="T12" s="19" t="s">
        <v>1243</v>
      </c>
      <c r="U12" s="19" t="s">
        <v>31</v>
      </c>
      <c r="V12" s="23" t="s">
        <v>1754</v>
      </c>
      <c r="W12" s="10">
        <f>VLOOKUP(B12,[1]PL1!$A$11:AP$1509,35,1)</f>
        <v>10000</v>
      </c>
      <c r="X12" s="11">
        <f t="shared" si="1"/>
        <v>1580000</v>
      </c>
    </row>
    <row r="13" spans="1:24" s="1" customFormat="1" ht="90" x14ac:dyDescent="0.25">
      <c r="A13" s="12">
        <v>7</v>
      </c>
      <c r="B13" s="18" t="s">
        <v>1097</v>
      </c>
      <c r="C13" s="12">
        <f>VLOOKUP(B13,[1]PL1!A$9:AP$1509,4,1)</f>
        <v>105</v>
      </c>
      <c r="D13" s="12" t="s">
        <v>22</v>
      </c>
      <c r="E13" s="19" t="s">
        <v>814</v>
      </c>
      <c r="F13" s="19" t="s">
        <v>814</v>
      </c>
      <c r="G13" s="12" t="s">
        <v>495</v>
      </c>
      <c r="H13" s="19" t="s">
        <v>132</v>
      </c>
      <c r="I13" s="19" t="s">
        <v>45</v>
      </c>
      <c r="J13" s="12" t="s">
        <v>815</v>
      </c>
      <c r="K13" s="12" t="s">
        <v>711</v>
      </c>
      <c r="L13" s="19" t="s">
        <v>816</v>
      </c>
      <c r="M13" s="19" t="s">
        <v>812</v>
      </c>
      <c r="N13" s="19" t="s">
        <v>28</v>
      </c>
      <c r="O13" s="12" t="s">
        <v>38</v>
      </c>
      <c r="P13" s="20">
        <v>30400</v>
      </c>
      <c r="Q13" s="21">
        <v>3850</v>
      </c>
      <c r="R13" s="21">
        <v>1300</v>
      </c>
      <c r="S13" s="22">
        <f t="shared" si="0"/>
        <v>39520000</v>
      </c>
      <c r="T13" s="19" t="s">
        <v>1102</v>
      </c>
      <c r="U13" s="19" t="s">
        <v>67</v>
      </c>
      <c r="V13" s="23" t="s">
        <v>1760</v>
      </c>
      <c r="W13" s="10">
        <f>VLOOKUP(B13,[1]PL1!$A$11:AP$1509,35,1)</f>
        <v>500</v>
      </c>
      <c r="X13" s="11">
        <f t="shared" si="1"/>
        <v>650000</v>
      </c>
    </row>
    <row r="14" spans="1:24" s="1" customFormat="1" ht="90" x14ac:dyDescent="0.25">
      <c r="A14" s="12">
        <v>8</v>
      </c>
      <c r="B14" s="18" t="s">
        <v>813</v>
      </c>
      <c r="C14" s="12">
        <f>VLOOKUP(B14,[1]PL1!A$9:AP$1509,4,1)</f>
        <v>160</v>
      </c>
      <c r="D14" s="12" t="s">
        <v>22</v>
      </c>
      <c r="E14" s="19" t="s">
        <v>1050</v>
      </c>
      <c r="F14" s="19" t="s">
        <v>465</v>
      </c>
      <c r="G14" s="12" t="s">
        <v>94</v>
      </c>
      <c r="H14" s="19" t="s">
        <v>53</v>
      </c>
      <c r="I14" s="19" t="s">
        <v>25</v>
      </c>
      <c r="J14" s="12" t="s">
        <v>1051</v>
      </c>
      <c r="K14" s="12" t="s">
        <v>243</v>
      </c>
      <c r="L14" s="19" t="s">
        <v>1052</v>
      </c>
      <c r="M14" s="19" t="s">
        <v>1053</v>
      </c>
      <c r="N14" s="19" t="s">
        <v>28</v>
      </c>
      <c r="O14" s="12" t="s">
        <v>29</v>
      </c>
      <c r="P14" s="20">
        <v>15500</v>
      </c>
      <c r="Q14" s="21">
        <v>4200</v>
      </c>
      <c r="R14" s="21">
        <v>1642</v>
      </c>
      <c r="S14" s="22">
        <f t="shared" si="0"/>
        <v>25451000</v>
      </c>
      <c r="T14" s="19" t="s">
        <v>1053</v>
      </c>
      <c r="U14" s="19" t="s">
        <v>67</v>
      </c>
      <c r="V14" s="23" t="s">
        <v>1727</v>
      </c>
      <c r="W14" s="10">
        <f>VLOOKUP(B14,[1]PL1!$A$11:AP$1509,35,1)</f>
        <v>3000</v>
      </c>
      <c r="X14" s="11">
        <f t="shared" si="1"/>
        <v>4926000</v>
      </c>
    </row>
    <row r="15" spans="1:24" s="1" customFormat="1" ht="225" x14ac:dyDescent="0.25">
      <c r="A15" s="12">
        <v>9</v>
      </c>
      <c r="B15" s="18" t="s">
        <v>742</v>
      </c>
      <c r="C15" s="12">
        <f>VLOOKUP(B15,[1]PL1!A$9:AP$1509,4,1)</f>
        <v>94</v>
      </c>
      <c r="D15" s="12" t="s">
        <v>22</v>
      </c>
      <c r="E15" s="19" t="s">
        <v>969</v>
      </c>
      <c r="F15" s="19" t="s">
        <v>394</v>
      </c>
      <c r="G15" s="12" t="s">
        <v>104</v>
      </c>
      <c r="H15" s="19" t="s">
        <v>53</v>
      </c>
      <c r="I15" s="19" t="s">
        <v>25</v>
      </c>
      <c r="J15" s="12" t="s">
        <v>520</v>
      </c>
      <c r="K15" s="12" t="s">
        <v>86</v>
      </c>
      <c r="L15" s="19" t="s">
        <v>970</v>
      </c>
      <c r="M15" s="19" t="s">
        <v>1831</v>
      </c>
      <c r="N15" s="19" t="s">
        <v>28</v>
      </c>
      <c r="O15" s="12" t="s">
        <v>29</v>
      </c>
      <c r="P15" s="20">
        <v>220000</v>
      </c>
      <c r="Q15" s="21">
        <v>970</v>
      </c>
      <c r="R15" s="21">
        <v>970</v>
      </c>
      <c r="S15" s="22">
        <f t="shared" si="0"/>
        <v>213400000</v>
      </c>
      <c r="T15" s="19" t="s">
        <v>1662</v>
      </c>
      <c r="U15" s="19" t="s">
        <v>31</v>
      </c>
      <c r="V15" s="23" t="s">
        <v>1724</v>
      </c>
      <c r="W15" s="10">
        <f>VLOOKUP(B15,[1]PL1!$A$11:AP$1509,35,1)</f>
        <v>20000</v>
      </c>
      <c r="X15" s="11">
        <f t="shared" si="1"/>
        <v>19400000</v>
      </c>
    </row>
    <row r="16" spans="1:24" s="1" customFormat="1" ht="90" x14ac:dyDescent="0.25">
      <c r="A16" s="12">
        <v>10</v>
      </c>
      <c r="B16" s="18" t="s">
        <v>497</v>
      </c>
      <c r="C16" s="12">
        <f>VLOOKUP(B16,[1]PL1!A$9:AP$1509,4,1)</f>
        <v>76</v>
      </c>
      <c r="D16" s="12" t="s">
        <v>48</v>
      </c>
      <c r="E16" s="19" t="s">
        <v>214</v>
      </c>
      <c r="F16" s="19" t="s">
        <v>117</v>
      </c>
      <c r="G16" s="12" t="s">
        <v>90</v>
      </c>
      <c r="H16" s="19" t="s">
        <v>106</v>
      </c>
      <c r="I16" s="19" t="s">
        <v>25</v>
      </c>
      <c r="J16" s="12" t="s">
        <v>215</v>
      </c>
      <c r="K16" s="12" t="s">
        <v>243</v>
      </c>
      <c r="L16" s="19" t="s">
        <v>216</v>
      </c>
      <c r="M16" s="19" t="s">
        <v>217</v>
      </c>
      <c r="N16" s="19" t="s">
        <v>183</v>
      </c>
      <c r="O16" s="12" t="s">
        <v>29</v>
      </c>
      <c r="P16" s="20">
        <v>35000</v>
      </c>
      <c r="Q16" s="21">
        <v>1750</v>
      </c>
      <c r="R16" s="21">
        <v>1750</v>
      </c>
      <c r="S16" s="22">
        <f t="shared" si="0"/>
        <v>61250000</v>
      </c>
      <c r="T16" s="19" t="s">
        <v>218</v>
      </c>
      <c r="U16" s="19" t="s">
        <v>219</v>
      </c>
      <c r="V16" s="23" t="s">
        <v>1692</v>
      </c>
      <c r="W16" s="10">
        <f>VLOOKUP(B16,[1]PL1!$A$11:AP$1509,35,1)</f>
        <v>6000</v>
      </c>
      <c r="X16" s="11">
        <f t="shared" si="1"/>
        <v>10500000</v>
      </c>
    </row>
    <row r="17" spans="1:24" s="1" customFormat="1" ht="90" x14ac:dyDescent="0.25">
      <c r="A17" s="12">
        <v>11</v>
      </c>
      <c r="B17" s="18" t="s">
        <v>213</v>
      </c>
      <c r="C17" s="12">
        <f>VLOOKUP(B17,[1]PL1!A$9:AP$1509,4,1)</f>
        <v>84</v>
      </c>
      <c r="D17" s="12" t="s">
        <v>22</v>
      </c>
      <c r="E17" s="19" t="s">
        <v>395</v>
      </c>
      <c r="F17" s="19" t="s">
        <v>396</v>
      </c>
      <c r="G17" s="12" t="s">
        <v>397</v>
      </c>
      <c r="H17" s="19" t="s">
        <v>106</v>
      </c>
      <c r="I17" s="19" t="s">
        <v>25</v>
      </c>
      <c r="J17" s="12" t="s">
        <v>398</v>
      </c>
      <c r="K17" s="12" t="s">
        <v>92</v>
      </c>
      <c r="L17" s="19" t="s">
        <v>399</v>
      </c>
      <c r="M17" s="19" t="s">
        <v>393</v>
      </c>
      <c r="N17" s="19" t="s">
        <v>28</v>
      </c>
      <c r="O17" s="12" t="s">
        <v>29</v>
      </c>
      <c r="P17" s="20">
        <v>95800</v>
      </c>
      <c r="Q17" s="21">
        <v>1300</v>
      </c>
      <c r="R17" s="21">
        <v>140</v>
      </c>
      <c r="S17" s="22">
        <f t="shared" si="0"/>
        <v>13412000</v>
      </c>
      <c r="T17" s="19" t="s">
        <v>393</v>
      </c>
      <c r="U17" s="19" t="s">
        <v>67</v>
      </c>
      <c r="V17" s="23" t="s">
        <v>1733</v>
      </c>
      <c r="W17" s="10">
        <f>VLOOKUP(B17,[1]PL1!$A$11:AP$1509,35,1)</f>
        <v>30000</v>
      </c>
      <c r="X17" s="11">
        <f t="shared" si="1"/>
        <v>4200000</v>
      </c>
    </row>
    <row r="18" spans="1:24" s="1" customFormat="1" ht="105" x14ac:dyDescent="0.25">
      <c r="A18" s="12">
        <v>12</v>
      </c>
      <c r="B18" s="18" t="s">
        <v>841</v>
      </c>
      <c r="C18" s="12">
        <f>VLOOKUP(B18,[1]PL1!A$9:AP$1509,4,1)</f>
        <v>664</v>
      </c>
      <c r="D18" s="12" t="s">
        <v>22</v>
      </c>
      <c r="E18" s="19" t="s">
        <v>502</v>
      </c>
      <c r="F18" s="19" t="s">
        <v>503</v>
      </c>
      <c r="G18" s="12" t="s">
        <v>504</v>
      </c>
      <c r="H18" s="19" t="s">
        <v>505</v>
      </c>
      <c r="I18" s="19" t="s">
        <v>25</v>
      </c>
      <c r="J18" s="12" t="s">
        <v>506</v>
      </c>
      <c r="K18" s="12" t="s">
        <v>86</v>
      </c>
      <c r="L18" s="19" t="s">
        <v>507</v>
      </c>
      <c r="M18" s="19" t="s">
        <v>508</v>
      </c>
      <c r="N18" s="19" t="s">
        <v>28</v>
      </c>
      <c r="O18" s="12" t="s">
        <v>173</v>
      </c>
      <c r="P18" s="20">
        <v>31000</v>
      </c>
      <c r="Q18" s="21">
        <v>2600</v>
      </c>
      <c r="R18" s="21">
        <v>2100</v>
      </c>
      <c r="S18" s="22">
        <f t="shared" si="0"/>
        <v>65100000</v>
      </c>
      <c r="T18" s="19" t="s">
        <v>500</v>
      </c>
      <c r="U18" s="19" t="s">
        <v>31</v>
      </c>
      <c r="V18" s="23" t="s">
        <v>1703</v>
      </c>
      <c r="W18" s="10">
        <f>VLOOKUP(B18,[1]PL1!$A$11:AP$1509,35,1)</f>
        <v>10000</v>
      </c>
      <c r="X18" s="11">
        <f t="shared" si="1"/>
        <v>21000000</v>
      </c>
    </row>
    <row r="19" spans="1:24" s="1" customFormat="1" ht="135" x14ac:dyDescent="0.25">
      <c r="A19" s="12">
        <v>13</v>
      </c>
      <c r="B19" s="18" t="s">
        <v>1277</v>
      </c>
      <c r="C19" s="12">
        <f>VLOOKUP(B19,[1]PL1!A$9:AP$1509,4,1)</f>
        <v>689</v>
      </c>
      <c r="D19" s="12" t="s">
        <v>22</v>
      </c>
      <c r="E19" s="19" t="s">
        <v>989</v>
      </c>
      <c r="F19" s="19" t="s">
        <v>400</v>
      </c>
      <c r="G19" s="12" t="s">
        <v>56</v>
      </c>
      <c r="H19" s="19" t="s">
        <v>100</v>
      </c>
      <c r="I19" s="19" t="s">
        <v>25</v>
      </c>
      <c r="J19" s="12" t="s">
        <v>144</v>
      </c>
      <c r="K19" s="12" t="s">
        <v>92</v>
      </c>
      <c r="L19" s="19" t="s">
        <v>990</v>
      </c>
      <c r="M19" s="19" t="s">
        <v>991</v>
      </c>
      <c r="N19" s="19" t="s">
        <v>28</v>
      </c>
      <c r="O19" s="12" t="s">
        <v>29</v>
      </c>
      <c r="P19" s="20">
        <v>90000</v>
      </c>
      <c r="Q19" s="21">
        <v>1800</v>
      </c>
      <c r="R19" s="21">
        <v>1650</v>
      </c>
      <c r="S19" s="22">
        <f t="shared" si="0"/>
        <v>148500000</v>
      </c>
      <c r="T19" s="19" t="s">
        <v>992</v>
      </c>
      <c r="U19" s="19" t="s">
        <v>31</v>
      </c>
      <c r="V19" s="23" t="s">
        <v>1717</v>
      </c>
      <c r="W19" s="10">
        <f>VLOOKUP(B19,[1]PL1!$A$11:AP$1509,35,1)</f>
        <v>30000</v>
      </c>
      <c r="X19" s="11">
        <f t="shared" si="1"/>
        <v>49500000</v>
      </c>
    </row>
    <row r="20" spans="1:24" s="1" customFormat="1" ht="105" x14ac:dyDescent="0.25">
      <c r="A20" s="12">
        <v>14</v>
      </c>
      <c r="B20" s="18" t="s">
        <v>501</v>
      </c>
      <c r="C20" s="12">
        <f>VLOOKUP(B20,[1]PL1!A$9:AP$1509,4,1)</f>
        <v>690</v>
      </c>
      <c r="D20" s="12" t="s">
        <v>22</v>
      </c>
      <c r="E20" s="19" t="s">
        <v>352</v>
      </c>
      <c r="F20" s="19" t="s">
        <v>1771</v>
      </c>
      <c r="G20" s="12" t="s">
        <v>353</v>
      </c>
      <c r="H20" s="19" t="s">
        <v>91</v>
      </c>
      <c r="I20" s="19" t="s">
        <v>25</v>
      </c>
      <c r="J20" s="12" t="s">
        <v>107</v>
      </c>
      <c r="K20" s="12" t="s">
        <v>92</v>
      </c>
      <c r="L20" s="19" t="s">
        <v>354</v>
      </c>
      <c r="M20" s="19" t="s">
        <v>1535</v>
      </c>
      <c r="N20" s="19" t="s">
        <v>28</v>
      </c>
      <c r="O20" s="12" t="s">
        <v>29</v>
      </c>
      <c r="P20" s="20">
        <v>128500</v>
      </c>
      <c r="Q20" s="21">
        <v>1800</v>
      </c>
      <c r="R20" s="21">
        <v>1680</v>
      </c>
      <c r="S20" s="22">
        <f t="shared" si="0"/>
        <v>215880000</v>
      </c>
      <c r="T20" s="19" t="s">
        <v>355</v>
      </c>
      <c r="U20" s="19" t="s">
        <v>31</v>
      </c>
      <c r="V20" s="23" t="s">
        <v>1696</v>
      </c>
      <c r="W20" s="10">
        <f>VLOOKUP(B20,[1]PL1!$A$11:AP$1509,35,1)</f>
        <v>20000</v>
      </c>
      <c r="X20" s="11">
        <f t="shared" si="1"/>
        <v>33600000</v>
      </c>
    </row>
    <row r="21" spans="1:24" s="1" customFormat="1" ht="90" x14ac:dyDescent="0.25">
      <c r="A21" s="12">
        <v>15</v>
      </c>
      <c r="B21" s="18" t="s">
        <v>1108</v>
      </c>
      <c r="C21" s="12" t="str">
        <f>VLOOKUP(B21,[1]PL1!A$9:AP$1509,4,1)</f>
        <v>961</v>
      </c>
      <c r="D21" s="12" t="s">
        <v>44</v>
      </c>
      <c r="E21" s="19" t="s">
        <v>927</v>
      </c>
      <c r="F21" s="19" t="s">
        <v>614</v>
      </c>
      <c r="G21" s="12" t="s">
        <v>210</v>
      </c>
      <c r="H21" s="19" t="s">
        <v>106</v>
      </c>
      <c r="I21" s="19" t="s">
        <v>25</v>
      </c>
      <c r="J21" s="12" t="s">
        <v>107</v>
      </c>
      <c r="K21" s="12" t="s">
        <v>86</v>
      </c>
      <c r="L21" s="19" t="s">
        <v>928</v>
      </c>
      <c r="M21" s="19" t="s">
        <v>929</v>
      </c>
      <c r="N21" s="19" t="s">
        <v>924</v>
      </c>
      <c r="O21" s="12" t="s">
        <v>29</v>
      </c>
      <c r="P21" s="20">
        <v>55000</v>
      </c>
      <c r="Q21" s="21">
        <v>1210</v>
      </c>
      <c r="R21" s="21">
        <v>1050</v>
      </c>
      <c r="S21" s="22">
        <f t="shared" si="0"/>
        <v>57750000</v>
      </c>
      <c r="T21" s="19" t="s">
        <v>925</v>
      </c>
      <c r="U21" s="19" t="s">
        <v>31</v>
      </c>
      <c r="V21" s="23" t="s">
        <v>1687</v>
      </c>
      <c r="W21" s="10">
        <f>VLOOKUP(B21,[1]PL1!$A$11:AP$1509,35,1)</f>
        <v>5000</v>
      </c>
      <c r="X21" s="11">
        <f t="shared" si="1"/>
        <v>5250000</v>
      </c>
    </row>
    <row r="22" spans="1:24" s="1" customFormat="1" ht="105" x14ac:dyDescent="0.25">
      <c r="A22" s="12">
        <v>16</v>
      </c>
      <c r="B22" s="18" t="s">
        <v>1042</v>
      </c>
      <c r="C22" s="12">
        <f>VLOOKUP(B22,[1]PL1!A$9:AP$1509,4,1)</f>
        <v>494</v>
      </c>
      <c r="D22" s="12" t="s">
        <v>44</v>
      </c>
      <c r="E22" s="19" t="s">
        <v>784</v>
      </c>
      <c r="F22" s="19" t="s">
        <v>401</v>
      </c>
      <c r="G22" s="12" t="s">
        <v>226</v>
      </c>
      <c r="H22" s="19" t="s">
        <v>91</v>
      </c>
      <c r="I22" s="19" t="s">
        <v>25</v>
      </c>
      <c r="J22" s="12" t="s">
        <v>54</v>
      </c>
      <c r="K22" s="12" t="s">
        <v>248</v>
      </c>
      <c r="L22" s="19" t="s">
        <v>785</v>
      </c>
      <c r="M22" s="19" t="s">
        <v>1573</v>
      </c>
      <c r="N22" s="19" t="s">
        <v>28</v>
      </c>
      <c r="O22" s="12" t="s">
        <v>29</v>
      </c>
      <c r="P22" s="20">
        <v>1313000</v>
      </c>
      <c r="Q22" s="21">
        <v>894</v>
      </c>
      <c r="R22" s="21">
        <v>730</v>
      </c>
      <c r="S22" s="22">
        <f t="shared" si="0"/>
        <v>958490000</v>
      </c>
      <c r="T22" s="19" t="s">
        <v>786</v>
      </c>
      <c r="U22" s="19" t="s">
        <v>31</v>
      </c>
      <c r="V22" s="23" t="s">
        <v>1730</v>
      </c>
      <c r="W22" s="10">
        <f>VLOOKUP(B22,[1]PL1!$A$11:AP$1509,35,1)</f>
        <v>100000</v>
      </c>
      <c r="X22" s="11">
        <f t="shared" si="1"/>
        <v>73000000</v>
      </c>
    </row>
    <row r="23" spans="1:24" s="1" customFormat="1" ht="90" x14ac:dyDescent="0.25">
      <c r="A23" s="12">
        <v>17</v>
      </c>
      <c r="B23" s="18" t="s">
        <v>1239</v>
      </c>
      <c r="C23" s="12">
        <f>VLOOKUP(B23,[1]PL1!A$9:AP$1509,4,1)</f>
        <v>494</v>
      </c>
      <c r="D23" s="12" t="s">
        <v>41</v>
      </c>
      <c r="E23" s="19" t="s">
        <v>1338</v>
      </c>
      <c r="F23" s="19" t="s">
        <v>401</v>
      </c>
      <c r="G23" s="12" t="s">
        <v>104</v>
      </c>
      <c r="H23" s="19" t="s">
        <v>106</v>
      </c>
      <c r="I23" s="19" t="s">
        <v>25</v>
      </c>
      <c r="J23" s="12" t="s">
        <v>26</v>
      </c>
      <c r="K23" s="12" t="s">
        <v>86</v>
      </c>
      <c r="L23" s="19" t="s">
        <v>1547</v>
      </c>
      <c r="M23" s="19" t="s">
        <v>393</v>
      </c>
      <c r="N23" s="19" t="s">
        <v>28</v>
      </c>
      <c r="O23" s="12" t="s">
        <v>29</v>
      </c>
      <c r="P23" s="20">
        <v>100000</v>
      </c>
      <c r="Q23" s="21">
        <v>800</v>
      </c>
      <c r="R23" s="21">
        <v>335</v>
      </c>
      <c r="S23" s="22">
        <f t="shared" si="0"/>
        <v>33500000</v>
      </c>
      <c r="T23" s="19" t="s">
        <v>253</v>
      </c>
      <c r="U23" s="19" t="s">
        <v>31</v>
      </c>
      <c r="V23" s="23" t="s">
        <v>1702</v>
      </c>
      <c r="W23" s="10">
        <f>VLOOKUP(B23,[1]PL1!$A$11:AP$1509,35,1)</f>
        <v>20000</v>
      </c>
      <c r="X23" s="11">
        <f t="shared" si="1"/>
        <v>6700000</v>
      </c>
    </row>
    <row r="24" spans="1:24" s="1" customFormat="1" ht="75" x14ac:dyDescent="0.25">
      <c r="A24" s="12">
        <v>18</v>
      </c>
      <c r="B24" s="18" t="s">
        <v>1244</v>
      </c>
      <c r="C24" s="12">
        <f>VLOOKUP(B24,[1]PL1!A$9:AP$1509,4,1)</f>
        <v>168</v>
      </c>
      <c r="D24" s="12" t="s">
        <v>48</v>
      </c>
      <c r="E24" s="19" t="s">
        <v>1339</v>
      </c>
      <c r="F24" s="19" t="s">
        <v>469</v>
      </c>
      <c r="G24" s="12" t="s">
        <v>84</v>
      </c>
      <c r="H24" s="19" t="s">
        <v>91</v>
      </c>
      <c r="I24" s="19" t="s">
        <v>25</v>
      </c>
      <c r="J24" s="12" t="s">
        <v>107</v>
      </c>
      <c r="K24" s="12" t="s">
        <v>92</v>
      </c>
      <c r="L24" s="19" t="s">
        <v>1567</v>
      </c>
      <c r="M24" s="19" t="s">
        <v>1568</v>
      </c>
      <c r="N24" s="19" t="s">
        <v>183</v>
      </c>
      <c r="O24" s="12" t="s">
        <v>29</v>
      </c>
      <c r="P24" s="20">
        <v>131000</v>
      </c>
      <c r="Q24" s="21">
        <v>1600</v>
      </c>
      <c r="R24" s="21">
        <v>1600</v>
      </c>
      <c r="S24" s="22">
        <f t="shared" si="0"/>
        <v>209600000</v>
      </c>
      <c r="T24" s="19" t="s">
        <v>177</v>
      </c>
      <c r="U24" s="19" t="s">
        <v>31</v>
      </c>
      <c r="V24" s="23" t="s">
        <v>1726</v>
      </c>
      <c r="W24" s="10">
        <f>VLOOKUP(B24,[1]PL1!$A$11:AP$1509,35,1)</f>
        <v>10000</v>
      </c>
      <c r="X24" s="11">
        <f t="shared" si="1"/>
        <v>16000000</v>
      </c>
    </row>
    <row r="25" spans="1:24" s="1" customFormat="1" ht="135" x14ac:dyDescent="0.25">
      <c r="A25" s="12">
        <v>19</v>
      </c>
      <c r="B25" s="18" t="s">
        <v>932</v>
      </c>
      <c r="C25" s="12">
        <f>VLOOKUP(B25,[1]PL1!A$9:AP$1509,4,1)</f>
        <v>168</v>
      </c>
      <c r="D25" s="12" t="s">
        <v>41</v>
      </c>
      <c r="E25" s="19" t="s">
        <v>804</v>
      </c>
      <c r="F25" s="19" t="s">
        <v>469</v>
      </c>
      <c r="G25" s="12" t="s">
        <v>42</v>
      </c>
      <c r="H25" s="19" t="s">
        <v>91</v>
      </c>
      <c r="I25" s="19" t="s">
        <v>25</v>
      </c>
      <c r="J25" s="12" t="s">
        <v>1471</v>
      </c>
      <c r="K25" s="12" t="s">
        <v>86</v>
      </c>
      <c r="L25" s="19" t="s">
        <v>805</v>
      </c>
      <c r="M25" s="19" t="s">
        <v>1579</v>
      </c>
      <c r="N25" s="19" t="s">
        <v>28</v>
      </c>
      <c r="O25" s="12" t="s">
        <v>29</v>
      </c>
      <c r="P25" s="20">
        <v>425000</v>
      </c>
      <c r="Q25" s="21">
        <v>1780</v>
      </c>
      <c r="R25" s="21">
        <v>1550</v>
      </c>
      <c r="S25" s="22">
        <f t="shared" si="0"/>
        <v>658750000</v>
      </c>
      <c r="T25" s="19" t="s">
        <v>1666</v>
      </c>
      <c r="U25" s="19" t="s">
        <v>31</v>
      </c>
      <c r="V25" s="23" t="s">
        <v>1731</v>
      </c>
      <c r="W25" s="10">
        <f>VLOOKUP(B25,[1]PL1!$A$11:AP$1509,35,1)</f>
        <v>50000</v>
      </c>
      <c r="X25" s="11">
        <f t="shared" si="1"/>
        <v>77500000</v>
      </c>
    </row>
    <row r="26" spans="1:24" s="1" customFormat="1" ht="90" x14ac:dyDescent="0.25">
      <c r="A26" s="12">
        <v>20</v>
      </c>
      <c r="B26" s="18" t="s">
        <v>1292</v>
      </c>
      <c r="C26" s="12">
        <f>VLOOKUP(B26,[1]PL1!A$9:AP$1509,4,1)</f>
        <v>168</v>
      </c>
      <c r="D26" s="12" t="s">
        <v>22</v>
      </c>
      <c r="E26" s="19" t="s">
        <v>1340</v>
      </c>
      <c r="F26" s="19" t="s">
        <v>469</v>
      </c>
      <c r="G26" s="12" t="s">
        <v>958</v>
      </c>
      <c r="H26" s="19" t="s">
        <v>53</v>
      </c>
      <c r="I26" s="19" t="s">
        <v>25</v>
      </c>
      <c r="J26" s="12" t="s">
        <v>1472</v>
      </c>
      <c r="K26" s="12" t="s">
        <v>86</v>
      </c>
      <c r="L26" s="19" t="s">
        <v>960</v>
      </c>
      <c r="M26" s="19" t="s">
        <v>961</v>
      </c>
      <c r="N26" s="19" t="s">
        <v>28</v>
      </c>
      <c r="O26" s="12" t="s">
        <v>29</v>
      </c>
      <c r="P26" s="20">
        <v>168000</v>
      </c>
      <c r="Q26" s="21">
        <v>2250</v>
      </c>
      <c r="R26" s="21">
        <v>2200</v>
      </c>
      <c r="S26" s="22">
        <f t="shared" si="0"/>
        <v>369600000</v>
      </c>
      <c r="T26" s="19" t="s">
        <v>1821</v>
      </c>
      <c r="U26" s="19" t="s">
        <v>31</v>
      </c>
      <c r="V26" s="23" t="s">
        <v>1753</v>
      </c>
      <c r="W26" s="10">
        <f>VLOOKUP(B26,[1]PL1!$A$11:AP$1509,35,1)</f>
        <v>10000</v>
      </c>
      <c r="X26" s="11">
        <f t="shared" si="1"/>
        <v>22000000</v>
      </c>
    </row>
    <row r="27" spans="1:24" s="1" customFormat="1" ht="195" x14ac:dyDescent="0.25">
      <c r="A27" s="12">
        <v>21</v>
      </c>
      <c r="B27" s="18" t="s">
        <v>1293</v>
      </c>
      <c r="C27" s="12">
        <f>VLOOKUP(B27,[1]PL1!A$9:AP$1509,4,1)</f>
        <v>168</v>
      </c>
      <c r="D27" s="12" t="s">
        <v>44</v>
      </c>
      <c r="E27" s="19" t="s">
        <v>982</v>
      </c>
      <c r="F27" s="19" t="s">
        <v>469</v>
      </c>
      <c r="G27" s="12" t="s">
        <v>84</v>
      </c>
      <c r="H27" s="19" t="s">
        <v>85</v>
      </c>
      <c r="I27" s="19" t="s">
        <v>25</v>
      </c>
      <c r="J27" s="12" t="s">
        <v>628</v>
      </c>
      <c r="K27" s="12" t="s">
        <v>92</v>
      </c>
      <c r="L27" s="19" t="s">
        <v>983</v>
      </c>
      <c r="M27" s="19" t="s">
        <v>1556</v>
      </c>
      <c r="N27" s="19" t="s">
        <v>28</v>
      </c>
      <c r="O27" s="12" t="s">
        <v>78</v>
      </c>
      <c r="P27" s="20">
        <v>30000</v>
      </c>
      <c r="Q27" s="21">
        <v>5200</v>
      </c>
      <c r="R27" s="21">
        <v>4500</v>
      </c>
      <c r="S27" s="22">
        <f t="shared" si="0"/>
        <v>135000000</v>
      </c>
      <c r="T27" s="19" t="s">
        <v>984</v>
      </c>
      <c r="U27" s="19" t="s">
        <v>31</v>
      </c>
      <c r="V27" s="23" t="s">
        <v>1715</v>
      </c>
      <c r="W27" s="10">
        <f>VLOOKUP(B27,[1]PL1!$A$11:AP$1509,35,1)</f>
        <v>10000</v>
      </c>
      <c r="X27" s="11">
        <f t="shared" si="1"/>
        <v>45000000</v>
      </c>
    </row>
    <row r="28" spans="1:24" s="1" customFormat="1" ht="255" x14ac:dyDescent="0.25">
      <c r="A28" s="12">
        <v>22</v>
      </c>
      <c r="B28" s="18" t="s">
        <v>468</v>
      </c>
      <c r="C28" s="12">
        <f>VLOOKUP(B28,[1]PL1!A$9:AP$1509,4,1)</f>
        <v>169</v>
      </c>
      <c r="D28" s="12" t="s">
        <v>44</v>
      </c>
      <c r="E28" s="19" t="s">
        <v>1031</v>
      </c>
      <c r="F28" s="12" t="s">
        <v>744</v>
      </c>
      <c r="G28" s="12" t="s">
        <v>787</v>
      </c>
      <c r="H28" s="12" t="s">
        <v>536</v>
      </c>
      <c r="I28" s="12" t="s">
        <v>25</v>
      </c>
      <c r="J28" s="12" t="s">
        <v>1473</v>
      </c>
      <c r="K28" s="12" t="s">
        <v>92</v>
      </c>
      <c r="L28" s="19" t="s">
        <v>1032</v>
      </c>
      <c r="M28" s="19" t="s">
        <v>1646</v>
      </c>
      <c r="N28" s="19" t="s">
        <v>28</v>
      </c>
      <c r="O28" s="12" t="s">
        <v>166</v>
      </c>
      <c r="P28" s="20">
        <v>65000</v>
      </c>
      <c r="Q28" s="21">
        <v>8700</v>
      </c>
      <c r="R28" s="21">
        <v>8200</v>
      </c>
      <c r="S28" s="22">
        <f t="shared" si="0"/>
        <v>533000000</v>
      </c>
      <c r="T28" s="19" t="s">
        <v>1676</v>
      </c>
      <c r="U28" s="19" t="s">
        <v>31</v>
      </c>
      <c r="V28" s="23" t="s">
        <v>1763</v>
      </c>
      <c r="W28" s="10">
        <f>VLOOKUP(B28,[1]PL1!$A$11:AP$1509,35,1)</f>
        <v>10000</v>
      </c>
      <c r="X28" s="11">
        <f t="shared" si="1"/>
        <v>82000000</v>
      </c>
    </row>
    <row r="29" spans="1:24" s="1" customFormat="1" ht="225" x14ac:dyDescent="0.25">
      <c r="A29" s="12">
        <v>23</v>
      </c>
      <c r="B29" s="18" t="s">
        <v>1114</v>
      </c>
      <c r="C29" s="12">
        <f>VLOOKUP(B29,[1]PL1!A$9:AP$1509,4,1)</f>
        <v>169</v>
      </c>
      <c r="D29" s="12" t="s">
        <v>44</v>
      </c>
      <c r="E29" s="19" t="s">
        <v>1019</v>
      </c>
      <c r="F29" s="19" t="s">
        <v>744</v>
      </c>
      <c r="G29" s="12" t="s">
        <v>1806</v>
      </c>
      <c r="H29" s="19" t="s">
        <v>53</v>
      </c>
      <c r="I29" s="19" t="s">
        <v>25</v>
      </c>
      <c r="J29" s="12" t="s">
        <v>1020</v>
      </c>
      <c r="K29" s="12" t="s">
        <v>92</v>
      </c>
      <c r="L29" s="19" t="s">
        <v>1021</v>
      </c>
      <c r="M29" s="19" t="s">
        <v>1022</v>
      </c>
      <c r="N29" s="19" t="s">
        <v>28</v>
      </c>
      <c r="O29" s="12" t="s">
        <v>29</v>
      </c>
      <c r="P29" s="20">
        <v>66000</v>
      </c>
      <c r="Q29" s="21">
        <v>12000</v>
      </c>
      <c r="R29" s="21">
        <v>9000</v>
      </c>
      <c r="S29" s="22">
        <f t="shared" ref="S29:S43" si="2">R29*P29</f>
        <v>594000000</v>
      </c>
      <c r="T29" s="19" t="s">
        <v>1023</v>
      </c>
      <c r="U29" s="19" t="s">
        <v>31</v>
      </c>
      <c r="V29" s="23" t="s">
        <v>1718</v>
      </c>
      <c r="W29" s="10">
        <f>VLOOKUP(B29,[1]PL1!$A$11:AP$1509,35,1)</f>
        <v>5000</v>
      </c>
      <c r="X29" s="11">
        <f t="shared" si="1"/>
        <v>45000000</v>
      </c>
    </row>
    <row r="30" spans="1:24" s="1" customFormat="1" ht="210" x14ac:dyDescent="0.25">
      <c r="A30" s="12">
        <v>24</v>
      </c>
      <c r="B30" s="18" t="s">
        <v>1132</v>
      </c>
      <c r="C30" s="12">
        <f>VLOOKUP(B30,[1]PL1!A$9:AP$1509,4,1)</f>
        <v>169</v>
      </c>
      <c r="D30" s="12" t="s">
        <v>44</v>
      </c>
      <c r="E30" s="19" t="s">
        <v>1133</v>
      </c>
      <c r="F30" s="19" t="s">
        <v>744</v>
      </c>
      <c r="G30" s="12" t="s">
        <v>475</v>
      </c>
      <c r="H30" s="19" t="s">
        <v>341</v>
      </c>
      <c r="I30" s="19" t="s">
        <v>25</v>
      </c>
      <c r="J30" s="12" t="s">
        <v>1134</v>
      </c>
      <c r="K30" s="12" t="s">
        <v>92</v>
      </c>
      <c r="L30" s="19" t="s">
        <v>1135</v>
      </c>
      <c r="M30" s="19" t="s">
        <v>206</v>
      </c>
      <c r="N30" s="19" t="s">
        <v>28</v>
      </c>
      <c r="O30" s="12" t="s">
        <v>78</v>
      </c>
      <c r="P30" s="20">
        <v>40000</v>
      </c>
      <c r="Q30" s="21">
        <v>9800</v>
      </c>
      <c r="R30" s="21">
        <v>9800</v>
      </c>
      <c r="S30" s="22">
        <f t="shared" si="2"/>
        <v>392000000</v>
      </c>
      <c r="T30" s="19" t="s">
        <v>1658</v>
      </c>
      <c r="U30" s="19" t="s">
        <v>31</v>
      </c>
      <c r="V30" s="23" t="s">
        <v>1708</v>
      </c>
      <c r="W30" s="10">
        <f>VLOOKUP(B30,[1]PL1!$A$11:AP$1509,35,1)</f>
        <v>10000</v>
      </c>
      <c r="X30" s="11">
        <f t="shared" si="1"/>
        <v>98000000</v>
      </c>
    </row>
    <row r="31" spans="1:24" s="1" customFormat="1" ht="90" x14ac:dyDescent="0.25">
      <c r="A31" s="12">
        <v>25</v>
      </c>
      <c r="B31" s="18" t="s">
        <v>1294</v>
      </c>
      <c r="C31" s="12">
        <f>VLOOKUP(B31,[1]PL1!A$9:AP$1509,4,1)</f>
        <v>503</v>
      </c>
      <c r="D31" s="12" t="s">
        <v>41</v>
      </c>
      <c r="E31" s="19" t="s">
        <v>1341</v>
      </c>
      <c r="F31" s="19" t="s">
        <v>1246</v>
      </c>
      <c r="G31" s="12" t="s">
        <v>181</v>
      </c>
      <c r="H31" s="19" t="s">
        <v>106</v>
      </c>
      <c r="I31" s="19" t="s">
        <v>25</v>
      </c>
      <c r="J31" s="12" t="s">
        <v>1043</v>
      </c>
      <c r="K31" s="12" t="s">
        <v>86</v>
      </c>
      <c r="L31" s="19" t="s">
        <v>1247</v>
      </c>
      <c r="M31" s="19" t="s">
        <v>1627</v>
      </c>
      <c r="N31" s="19" t="s">
        <v>28</v>
      </c>
      <c r="O31" s="12" t="s">
        <v>29</v>
      </c>
      <c r="P31" s="20">
        <v>28000</v>
      </c>
      <c r="Q31" s="21">
        <v>790</v>
      </c>
      <c r="R31" s="21">
        <v>515</v>
      </c>
      <c r="S31" s="22">
        <f t="shared" si="2"/>
        <v>14420000</v>
      </c>
      <c r="T31" s="19" t="s">
        <v>1243</v>
      </c>
      <c r="U31" s="19" t="s">
        <v>31</v>
      </c>
      <c r="V31" s="23" t="s">
        <v>1754</v>
      </c>
      <c r="W31" s="10">
        <f>VLOOKUP(B31,[1]PL1!$A$11:AP$1509,35,1)</f>
        <v>2000</v>
      </c>
      <c r="X31" s="11">
        <f t="shared" si="1"/>
        <v>1030000</v>
      </c>
    </row>
    <row r="32" spans="1:24" s="1" customFormat="1" ht="90" x14ac:dyDescent="0.25">
      <c r="A32" s="12">
        <v>26</v>
      </c>
      <c r="B32" s="18" t="s">
        <v>466</v>
      </c>
      <c r="C32" s="12">
        <f>VLOOKUP(B32,[1]PL1!A$9:AP$1509,4,1)</f>
        <v>1</v>
      </c>
      <c r="D32" s="12" t="s">
        <v>22</v>
      </c>
      <c r="E32" s="19" t="s">
        <v>1343</v>
      </c>
      <c r="F32" s="19" t="s">
        <v>1342</v>
      </c>
      <c r="G32" s="12" t="s">
        <v>1078</v>
      </c>
      <c r="H32" s="19" t="s">
        <v>132</v>
      </c>
      <c r="I32" s="19" t="s">
        <v>45</v>
      </c>
      <c r="J32" s="12" t="s">
        <v>1474</v>
      </c>
      <c r="K32" s="12" t="s">
        <v>86</v>
      </c>
      <c r="L32" s="19" t="s">
        <v>1635</v>
      </c>
      <c r="M32" s="19" t="s">
        <v>812</v>
      </c>
      <c r="N32" s="19" t="s">
        <v>28</v>
      </c>
      <c r="O32" s="12" t="s">
        <v>38</v>
      </c>
      <c r="P32" s="20">
        <v>31950</v>
      </c>
      <c r="Q32" s="21">
        <v>780</v>
      </c>
      <c r="R32" s="21">
        <v>440</v>
      </c>
      <c r="S32" s="22">
        <f t="shared" si="2"/>
        <v>14058000</v>
      </c>
      <c r="T32" s="19" t="s">
        <v>1102</v>
      </c>
      <c r="U32" s="19" t="s">
        <v>67</v>
      </c>
      <c r="V32" s="23" t="s">
        <v>1760</v>
      </c>
      <c r="W32" s="10">
        <f>VLOOKUP(B32,[1]PL1!$A$11:AP$1509,35,1)</f>
        <v>1000</v>
      </c>
      <c r="X32" s="11">
        <f t="shared" si="1"/>
        <v>440000</v>
      </c>
    </row>
    <row r="33" spans="1:24" s="1" customFormat="1" ht="105" x14ac:dyDescent="0.25">
      <c r="A33" s="12">
        <v>27</v>
      </c>
      <c r="B33" s="18" t="s">
        <v>296</v>
      </c>
      <c r="C33" s="12">
        <f>VLOOKUP(B33,[1]PL1!A$9:AP$1509,4,1)</f>
        <v>711</v>
      </c>
      <c r="D33" s="12" t="s">
        <v>22</v>
      </c>
      <c r="E33" s="19" t="s">
        <v>1345</v>
      </c>
      <c r="F33" s="19" t="s">
        <v>1060</v>
      </c>
      <c r="G33" s="12" t="s">
        <v>1802</v>
      </c>
      <c r="H33" s="19" t="s">
        <v>91</v>
      </c>
      <c r="I33" s="19" t="s">
        <v>25</v>
      </c>
      <c r="J33" s="12" t="s">
        <v>149</v>
      </c>
      <c r="K33" s="12" t="s">
        <v>86</v>
      </c>
      <c r="L33" s="19" t="s">
        <v>1160</v>
      </c>
      <c r="M33" s="19" t="s">
        <v>1161</v>
      </c>
      <c r="N33" s="19" t="s">
        <v>28</v>
      </c>
      <c r="O33" s="12" t="s">
        <v>29</v>
      </c>
      <c r="P33" s="20">
        <v>49200</v>
      </c>
      <c r="Q33" s="21">
        <v>4000</v>
      </c>
      <c r="R33" s="21">
        <v>2730</v>
      </c>
      <c r="S33" s="22">
        <f t="shared" si="2"/>
        <v>134316000</v>
      </c>
      <c r="T33" s="19" t="s">
        <v>1158</v>
      </c>
      <c r="U33" s="19" t="s">
        <v>31</v>
      </c>
      <c r="V33" s="23" t="s">
        <v>1698</v>
      </c>
      <c r="W33" s="10">
        <f>VLOOKUP(B33,[1]PL1!$A$11:AP$1509,35,1)</f>
        <v>10000</v>
      </c>
      <c r="X33" s="11">
        <f t="shared" si="1"/>
        <v>27300000</v>
      </c>
    </row>
    <row r="34" spans="1:24" s="1" customFormat="1" ht="105" x14ac:dyDescent="0.25">
      <c r="A34" s="12">
        <v>28</v>
      </c>
      <c r="B34" s="18" t="s">
        <v>1278</v>
      </c>
      <c r="C34" s="12">
        <f>VLOOKUP(B34,[1]PL1!A$9:AP$1509,4,1)</f>
        <v>711</v>
      </c>
      <c r="D34" s="12" t="s">
        <v>22</v>
      </c>
      <c r="E34" s="19" t="s">
        <v>1346</v>
      </c>
      <c r="F34" s="19" t="s">
        <v>1060</v>
      </c>
      <c r="G34" s="12" t="s">
        <v>1803</v>
      </c>
      <c r="H34" s="19" t="s">
        <v>546</v>
      </c>
      <c r="I34" s="19" t="s">
        <v>25</v>
      </c>
      <c r="J34" s="12" t="s">
        <v>1162</v>
      </c>
      <c r="K34" s="12" t="s">
        <v>86</v>
      </c>
      <c r="L34" s="19" t="s">
        <v>1163</v>
      </c>
      <c r="M34" s="19" t="s">
        <v>1161</v>
      </c>
      <c r="N34" s="19" t="s">
        <v>28</v>
      </c>
      <c r="O34" s="12" t="s">
        <v>78</v>
      </c>
      <c r="P34" s="20">
        <v>95800</v>
      </c>
      <c r="Q34" s="21">
        <v>5500</v>
      </c>
      <c r="R34" s="21">
        <v>3700</v>
      </c>
      <c r="S34" s="22">
        <f t="shared" si="2"/>
        <v>354460000</v>
      </c>
      <c r="T34" s="19" t="s">
        <v>1158</v>
      </c>
      <c r="U34" s="19" t="s">
        <v>31</v>
      </c>
      <c r="V34" s="23" t="s">
        <v>1698</v>
      </c>
      <c r="W34" s="10">
        <f>VLOOKUP(B34,[1]PL1!$A$11:AP$1509,35,1)</f>
        <v>15000</v>
      </c>
      <c r="X34" s="11">
        <f t="shared" si="1"/>
        <v>55500000</v>
      </c>
    </row>
    <row r="35" spans="1:24" s="1" customFormat="1" ht="90" x14ac:dyDescent="0.25">
      <c r="A35" s="12">
        <v>29</v>
      </c>
      <c r="B35" s="18" t="s">
        <v>1184</v>
      </c>
      <c r="C35" s="12">
        <f>VLOOKUP(B35,[1]PL1!A$9:AP$1509,4,1)</f>
        <v>740</v>
      </c>
      <c r="D35" s="12" t="s">
        <v>22</v>
      </c>
      <c r="E35" s="19" t="s">
        <v>305</v>
      </c>
      <c r="F35" s="19" t="s">
        <v>257</v>
      </c>
      <c r="G35" s="12" t="s">
        <v>306</v>
      </c>
      <c r="H35" s="19" t="s">
        <v>307</v>
      </c>
      <c r="I35" s="19" t="s">
        <v>62</v>
      </c>
      <c r="J35" s="12" t="s">
        <v>280</v>
      </c>
      <c r="K35" s="12" t="s">
        <v>86</v>
      </c>
      <c r="L35" s="19" t="s">
        <v>308</v>
      </c>
      <c r="M35" s="19" t="s">
        <v>1066</v>
      </c>
      <c r="N35" s="19" t="s">
        <v>28</v>
      </c>
      <c r="O35" s="12" t="s">
        <v>258</v>
      </c>
      <c r="P35" s="20">
        <v>4500</v>
      </c>
      <c r="Q35" s="21">
        <v>27000</v>
      </c>
      <c r="R35" s="21">
        <v>27000</v>
      </c>
      <c r="S35" s="22">
        <f t="shared" si="2"/>
        <v>121500000</v>
      </c>
      <c r="T35" s="19" t="s">
        <v>310</v>
      </c>
      <c r="U35" s="19" t="s">
        <v>31</v>
      </c>
      <c r="V35" s="23" t="s">
        <v>1747</v>
      </c>
      <c r="W35" s="10">
        <f>VLOOKUP(B35,[1]PL1!$A$11:AP$1509,35,1)</f>
        <v>500</v>
      </c>
      <c r="X35" s="11">
        <f t="shared" si="1"/>
        <v>13500000</v>
      </c>
    </row>
    <row r="36" spans="1:24" s="1" customFormat="1" ht="105" x14ac:dyDescent="0.25">
      <c r="A36" s="12">
        <v>30</v>
      </c>
      <c r="B36" s="18" t="s">
        <v>1030</v>
      </c>
      <c r="C36" s="12">
        <f>VLOOKUP(B36,[1]PL1!A$9:AP$1509,4,1)</f>
        <v>505</v>
      </c>
      <c r="D36" s="12" t="s">
        <v>48</v>
      </c>
      <c r="E36" s="19" t="s">
        <v>788</v>
      </c>
      <c r="F36" s="19" t="s">
        <v>789</v>
      </c>
      <c r="G36" s="12" t="s">
        <v>226</v>
      </c>
      <c r="H36" s="19" t="s">
        <v>53</v>
      </c>
      <c r="I36" s="19" t="s">
        <v>25</v>
      </c>
      <c r="J36" s="12" t="s">
        <v>54</v>
      </c>
      <c r="K36" s="12" t="s">
        <v>92</v>
      </c>
      <c r="L36" s="19" t="s">
        <v>790</v>
      </c>
      <c r="M36" s="19" t="s">
        <v>791</v>
      </c>
      <c r="N36" s="19" t="s">
        <v>28</v>
      </c>
      <c r="O36" s="12" t="s">
        <v>29</v>
      </c>
      <c r="P36" s="20">
        <v>172200</v>
      </c>
      <c r="Q36" s="21">
        <v>2000</v>
      </c>
      <c r="R36" s="21">
        <v>700</v>
      </c>
      <c r="S36" s="22">
        <f t="shared" si="2"/>
        <v>120540000</v>
      </c>
      <c r="T36" s="19" t="s">
        <v>786</v>
      </c>
      <c r="U36" s="19" t="s">
        <v>31</v>
      </c>
      <c r="V36" s="23" t="s">
        <v>1730</v>
      </c>
      <c r="W36" s="10">
        <f>VLOOKUP(B36,[1]PL1!$A$11:AP$1509,35,1)</f>
        <v>10000</v>
      </c>
      <c r="X36" s="11">
        <f t="shared" si="1"/>
        <v>7000000</v>
      </c>
    </row>
    <row r="37" spans="1:24" s="1" customFormat="1" ht="225" x14ac:dyDescent="0.25">
      <c r="A37" s="12">
        <v>31</v>
      </c>
      <c r="B37" s="18" t="s">
        <v>938</v>
      </c>
      <c r="C37" s="12">
        <f>VLOOKUP(B37,[1]PL1!A$9:AP$1509,4,1)</f>
        <v>962</v>
      </c>
      <c r="D37" s="12" t="s">
        <v>22</v>
      </c>
      <c r="E37" s="19" t="s">
        <v>734</v>
      </c>
      <c r="F37" s="19" t="s">
        <v>624</v>
      </c>
      <c r="G37" s="12" t="s">
        <v>735</v>
      </c>
      <c r="H37" s="19" t="s">
        <v>25</v>
      </c>
      <c r="I37" s="19" t="s">
        <v>25</v>
      </c>
      <c r="J37" s="12" t="s">
        <v>54</v>
      </c>
      <c r="K37" s="12" t="s">
        <v>86</v>
      </c>
      <c r="L37" s="19" t="s">
        <v>736</v>
      </c>
      <c r="M37" s="19" t="s">
        <v>737</v>
      </c>
      <c r="N37" s="19" t="s">
        <v>28</v>
      </c>
      <c r="O37" s="12" t="s">
        <v>29</v>
      </c>
      <c r="P37" s="20">
        <v>147500</v>
      </c>
      <c r="Q37" s="21">
        <v>890</v>
      </c>
      <c r="R37" s="21">
        <v>630</v>
      </c>
      <c r="S37" s="22">
        <f t="shared" si="2"/>
        <v>92925000</v>
      </c>
      <c r="T37" s="19" t="s">
        <v>738</v>
      </c>
      <c r="U37" s="19" t="s">
        <v>31</v>
      </c>
      <c r="V37" s="23" t="s">
        <v>1758</v>
      </c>
      <c r="W37" s="10">
        <f>VLOOKUP(B37,[1]PL1!$A$11:AP$1509,35,1)</f>
        <v>10000</v>
      </c>
      <c r="X37" s="11">
        <f t="shared" si="1"/>
        <v>6300000</v>
      </c>
    </row>
    <row r="38" spans="1:24" s="1" customFormat="1" ht="90" x14ac:dyDescent="0.25">
      <c r="A38" s="12">
        <v>32</v>
      </c>
      <c r="B38" s="18" t="s">
        <v>1295</v>
      </c>
      <c r="C38" s="12">
        <f>VLOOKUP(B38,[1]PL1!A$9:AP$1509,4,1)</f>
        <v>998</v>
      </c>
      <c r="D38" s="12" t="s">
        <v>22</v>
      </c>
      <c r="E38" s="19" t="s">
        <v>329</v>
      </c>
      <c r="F38" s="19" t="s">
        <v>23</v>
      </c>
      <c r="G38" s="12" t="s">
        <v>330</v>
      </c>
      <c r="H38" s="19" t="s">
        <v>106</v>
      </c>
      <c r="I38" s="19" t="s">
        <v>25</v>
      </c>
      <c r="J38" s="12" t="s">
        <v>331</v>
      </c>
      <c r="K38" s="12" t="s">
        <v>86</v>
      </c>
      <c r="L38" s="19" t="s">
        <v>332</v>
      </c>
      <c r="M38" s="19" t="s">
        <v>333</v>
      </c>
      <c r="N38" s="19" t="s">
        <v>28</v>
      </c>
      <c r="O38" s="12" t="s">
        <v>29</v>
      </c>
      <c r="P38" s="20">
        <v>120000</v>
      </c>
      <c r="Q38" s="21">
        <v>1910</v>
      </c>
      <c r="R38" s="21">
        <v>1900</v>
      </c>
      <c r="S38" s="22">
        <f t="shared" si="2"/>
        <v>228000000</v>
      </c>
      <c r="T38" s="19" t="s">
        <v>327</v>
      </c>
      <c r="U38" s="19" t="s">
        <v>31</v>
      </c>
      <c r="V38" s="23" t="s">
        <v>1748</v>
      </c>
      <c r="W38" s="10">
        <f>VLOOKUP(B38,[1]PL1!$A$11:AP$1509,35,1)</f>
        <v>20000</v>
      </c>
      <c r="X38" s="11">
        <f t="shared" si="1"/>
        <v>38000000</v>
      </c>
    </row>
    <row r="39" spans="1:24" s="1" customFormat="1" ht="75" x14ac:dyDescent="0.25">
      <c r="A39" s="12">
        <v>33</v>
      </c>
      <c r="B39" s="18" t="s">
        <v>269</v>
      </c>
      <c r="C39" s="12">
        <f>VLOOKUP(B39,[1]PL1!A$9:AP$1509,4,1)</f>
        <v>999</v>
      </c>
      <c r="D39" s="12" t="s">
        <v>22</v>
      </c>
      <c r="E39" s="19" t="s">
        <v>515</v>
      </c>
      <c r="F39" s="19" t="s">
        <v>96</v>
      </c>
      <c r="G39" s="12" t="s">
        <v>516</v>
      </c>
      <c r="H39" s="19" t="s">
        <v>452</v>
      </c>
      <c r="I39" s="19" t="s">
        <v>25</v>
      </c>
      <c r="J39" s="12" t="s">
        <v>517</v>
      </c>
      <c r="K39" s="12" t="s">
        <v>86</v>
      </c>
      <c r="L39" s="19" t="s">
        <v>518</v>
      </c>
      <c r="M39" s="19" t="s">
        <v>499</v>
      </c>
      <c r="N39" s="19" t="s">
        <v>28</v>
      </c>
      <c r="O39" s="12" t="s">
        <v>166</v>
      </c>
      <c r="P39" s="20">
        <v>126000</v>
      </c>
      <c r="Q39" s="21">
        <v>1800</v>
      </c>
      <c r="R39" s="21">
        <v>1785</v>
      </c>
      <c r="S39" s="22">
        <f t="shared" si="2"/>
        <v>224910000</v>
      </c>
      <c r="T39" s="19" t="s">
        <v>500</v>
      </c>
      <c r="U39" s="19" t="s">
        <v>31</v>
      </c>
      <c r="V39" s="23" t="s">
        <v>1703</v>
      </c>
      <c r="W39" s="10">
        <f>VLOOKUP(B39,[1]PL1!$A$11:AP$1509,35,1)</f>
        <v>20000</v>
      </c>
      <c r="X39" s="11">
        <f t="shared" ref="X39:X64" si="3">W39*R39</f>
        <v>35700000</v>
      </c>
    </row>
    <row r="40" spans="1:24" s="1" customFormat="1" ht="135" x14ac:dyDescent="0.25">
      <c r="A40" s="12">
        <v>34</v>
      </c>
      <c r="B40" s="18" t="s">
        <v>1296</v>
      </c>
      <c r="C40" s="12">
        <f>VLOOKUP(B40,[1]PL1!A$9:AP$1509,4,1)</f>
        <v>1001</v>
      </c>
      <c r="D40" s="12" t="s">
        <v>22</v>
      </c>
      <c r="E40" s="19" t="s">
        <v>568</v>
      </c>
      <c r="F40" s="19" t="s">
        <v>33</v>
      </c>
      <c r="G40" s="12" t="s">
        <v>42</v>
      </c>
      <c r="H40" s="19" t="s">
        <v>109</v>
      </c>
      <c r="I40" s="19" t="s">
        <v>25</v>
      </c>
      <c r="J40" s="12" t="s">
        <v>1475</v>
      </c>
      <c r="K40" s="12" t="s">
        <v>86</v>
      </c>
      <c r="L40" s="19" t="s">
        <v>569</v>
      </c>
      <c r="M40" s="19" t="s">
        <v>1570</v>
      </c>
      <c r="N40" s="19" t="s">
        <v>28</v>
      </c>
      <c r="O40" s="12" t="s">
        <v>29</v>
      </c>
      <c r="P40" s="20">
        <v>165000</v>
      </c>
      <c r="Q40" s="21">
        <v>2473</v>
      </c>
      <c r="R40" s="21">
        <v>2150</v>
      </c>
      <c r="S40" s="22">
        <f t="shared" si="2"/>
        <v>354750000</v>
      </c>
      <c r="T40" s="19" t="s">
        <v>1663</v>
      </c>
      <c r="U40" s="19" t="s">
        <v>31</v>
      </c>
      <c r="V40" s="23" t="s">
        <v>1728</v>
      </c>
      <c r="W40" s="10">
        <f>VLOOKUP(B40,[1]PL1!$A$11:AP$1509,35,1)</f>
        <v>10000</v>
      </c>
      <c r="X40" s="11">
        <f t="shared" si="3"/>
        <v>21500000</v>
      </c>
    </row>
    <row r="41" spans="1:24" s="1" customFormat="1" ht="90" x14ac:dyDescent="0.25">
      <c r="A41" s="12">
        <v>35</v>
      </c>
      <c r="B41" s="18" t="s">
        <v>1103</v>
      </c>
      <c r="C41" s="12">
        <f>VLOOKUP(B41,[1]PL1!A$9:AP$1509,4,1)</f>
        <v>1001</v>
      </c>
      <c r="D41" s="12" t="s">
        <v>22</v>
      </c>
      <c r="E41" s="19" t="s">
        <v>32</v>
      </c>
      <c r="F41" s="19" t="s">
        <v>33</v>
      </c>
      <c r="G41" s="12" t="s">
        <v>34</v>
      </c>
      <c r="H41" s="19" t="s">
        <v>35</v>
      </c>
      <c r="I41" s="19" t="s">
        <v>25</v>
      </c>
      <c r="J41" s="12" t="s">
        <v>36</v>
      </c>
      <c r="K41" s="12" t="s">
        <v>86</v>
      </c>
      <c r="L41" s="19" t="s">
        <v>37</v>
      </c>
      <c r="M41" s="19" t="s">
        <v>27</v>
      </c>
      <c r="N41" s="19" t="s">
        <v>28</v>
      </c>
      <c r="O41" s="12" t="s">
        <v>38</v>
      </c>
      <c r="P41" s="20">
        <v>740020</v>
      </c>
      <c r="Q41" s="21">
        <v>4500</v>
      </c>
      <c r="R41" s="21">
        <v>3280</v>
      </c>
      <c r="S41" s="22">
        <f t="shared" si="2"/>
        <v>2427265600</v>
      </c>
      <c r="T41" s="19" t="s">
        <v>30</v>
      </c>
      <c r="U41" s="19" t="s">
        <v>31</v>
      </c>
      <c r="V41" s="23" t="s">
        <v>1746</v>
      </c>
      <c r="W41" s="10">
        <f>VLOOKUP(B41,[1]PL1!$A$11:AP$1509,35,1)</f>
        <v>10000</v>
      </c>
      <c r="X41" s="11">
        <f t="shared" si="3"/>
        <v>32800000</v>
      </c>
    </row>
    <row r="42" spans="1:24" s="1" customFormat="1" ht="105" x14ac:dyDescent="0.25">
      <c r="A42" s="12">
        <v>36</v>
      </c>
      <c r="B42" s="18" t="s">
        <v>1057</v>
      </c>
      <c r="C42" s="12">
        <f>VLOOKUP(B42,[1]PL1!A$9:AP$1509,4,1)</f>
        <v>723</v>
      </c>
      <c r="D42" s="12" t="s">
        <v>22</v>
      </c>
      <c r="E42" s="19" t="s">
        <v>334</v>
      </c>
      <c r="F42" s="19" t="s">
        <v>335</v>
      </c>
      <c r="G42" s="12" t="s">
        <v>336</v>
      </c>
      <c r="H42" s="19" t="s">
        <v>43</v>
      </c>
      <c r="I42" s="19" t="s">
        <v>25</v>
      </c>
      <c r="J42" s="12" t="s">
        <v>54</v>
      </c>
      <c r="K42" s="12" t="s">
        <v>86</v>
      </c>
      <c r="L42" s="19" t="s">
        <v>1610</v>
      </c>
      <c r="M42" s="19" t="s">
        <v>178</v>
      </c>
      <c r="N42" s="19" t="s">
        <v>28</v>
      </c>
      <c r="O42" s="12" t="s">
        <v>29</v>
      </c>
      <c r="P42" s="20">
        <v>95000</v>
      </c>
      <c r="Q42" s="21">
        <v>2410</v>
      </c>
      <c r="R42" s="21">
        <v>2410</v>
      </c>
      <c r="S42" s="22">
        <f t="shared" si="2"/>
        <v>228950000</v>
      </c>
      <c r="T42" s="19" t="s">
        <v>327</v>
      </c>
      <c r="U42" s="19" t="s">
        <v>31</v>
      </c>
      <c r="V42" s="23" t="s">
        <v>1748</v>
      </c>
      <c r="W42" s="10">
        <f>VLOOKUP(B42,[1]PL1!$A$11:AP$1509,35,1)</f>
        <v>20000</v>
      </c>
      <c r="X42" s="11">
        <f t="shared" si="3"/>
        <v>48200000</v>
      </c>
    </row>
    <row r="43" spans="1:24" s="1" customFormat="1" ht="75" x14ac:dyDescent="0.25">
      <c r="A43" s="12">
        <v>37</v>
      </c>
      <c r="B43" s="18" t="s">
        <v>1101</v>
      </c>
      <c r="C43" s="12">
        <f>VLOOKUP(B43,[1]PL1!A$9:AP$1509,4,1)</f>
        <v>509</v>
      </c>
      <c r="D43" s="12" t="s">
        <v>48</v>
      </c>
      <c r="E43" s="19" t="s">
        <v>942</v>
      </c>
      <c r="F43" s="19" t="s">
        <v>403</v>
      </c>
      <c r="G43" s="12" t="s">
        <v>121</v>
      </c>
      <c r="H43" s="19" t="s">
        <v>106</v>
      </c>
      <c r="I43" s="19" t="s">
        <v>25</v>
      </c>
      <c r="J43" s="12" t="s">
        <v>107</v>
      </c>
      <c r="K43" s="12" t="s">
        <v>86</v>
      </c>
      <c r="L43" s="19" t="s">
        <v>1607</v>
      </c>
      <c r="M43" s="19" t="s">
        <v>943</v>
      </c>
      <c r="N43" s="19" t="s">
        <v>225</v>
      </c>
      <c r="O43" s="12" t="s">
        <v>29</v>
      </c>
      <c r="P43" s="20">
        <v>203000</v>
      </c>
      <c r="Q43" s="21">
        <v>700</v>
      </c>
      <c r="R43" s="21">
        <v>690</v>
      </c>
      <c r="S43" s="22">
        <f t="shared" si="2"/>
        <v>140070000</v>
      </c>
      <c r="T43" s="19" t="s">
        <v>1672</v>
      </c>
      <c r="U43" s="19" t="s">
        <v>31</v>
      </c>
      <c r="V43" s="23" t="s">
        <v>1745</v>
      </c>
      <c r="W43" s="10">
        <f>VLOOKUP(B43,[1]PL1!$A$11:AP$1509,35,1)</f>
        <v>20000</v>
      </c>
      <c r="X43" s="11">
        <f t="shared" si="3"/>
        <v>13800000</v>
      </c>
    </row>
    <row r="44" spans="1:24" s="1" customFormat="1" ht="90" x14ac:dyDescent="0.25">
      <c r="A44" s="12">
        <v>38</v>
      </c>
      <c r="B44" s="18" t="s">
        <v>941</v>
      </c>
      <c r="C44" s="12">
        <f>VLOOKUP(B44,[1]PL1!A$9:AP$1509,4,1)</f>
        <v>510</v>
      </c>
      <c r="D44" s="12" t="s">
        <v>22</v>
      </c>
      <c r="E44" s="19" t="s">
        <v>441</v>
      </c>
      <c r="F44" s="19" t="s">
        <v>1786</v>
      </c>
      <c r="G44" s="12" t="s">
        <v>442</v>
      </c>
      <c r="H44" s="19" t="s">
        <v>443</v>
      </c>
      <c r="I44" s="19" t="s">
        <v>25</v>
      </c>
      <c r="J44" s="12" t="s">
        <v>54</v>
      </c>
      <c r="K44" s="12" t="s">
        <v>86</v>
      </c>
      <c r="L44" s="19" t="s">
        <v>444</v>
      </c>
      <c r="M44" s="19" t="s">
        <v>445</v>
      </c>
      <c r="N44" s="19" t="s">
        <v>28</v>
      </c>
      <c r="O44" s="12" t="s">
        <v>166</v>
      </c>
      <c r="P44" s="20">
        <v>50000</v>
      </c>
      <c r="Q44" s="21">
        <v>1500</v>
      </c>
      <c r="R44" s="21">
        <v>1500</v>
      </c>
      <c r="S44" s="22">
        <f t="shared" ref="S44:S68" si="4">R44*P44</f>
        <v>75000000</v>
      </c>
      <c r="T44" s="19" t="s">
        <v>446</v>
      </c>
      <c r="U44" s="19" t="s">
        <v>31</v>
      </c>
      <c r="V44" s="23" t="s">
        <v>1722</v>
      </c>
      <c r="W44" s="10">
        <f>VLOOKUP(B44,[1]PL1!$A$11:AP$1509,35,1)</f>
        <v>10000</v>
      </c>
      <c r="X44" s="11">
        <f t="shared" si="3"/>
        <v>15000000</v>
      </c>
    </row>
    <row r="45" spans="1:24" s="1" customFormat="1" ht="90" x14ac:dyDescent="0.25">
      <c r="A45" s="12">
        <v>39</v>
      </c>
      <c r="B45" s="18" t="s">
        <v>1061</v>
      </c>
      <c r="C45" s="12">
        <f>VLOOKUP(B45,[1]PL1!A$9:AP$1509,4,1)</f>
        <v>175</v>
      </c>
      <c r="D45" s="12" t="s">
        <v>22</v>
      </c>
      <c r="E45" s="19" t="s">
        <v>481</v>
      </c>
      <c r="F45" s="19" t="s">
        <v>482</v>
      </c>
      <c r="G45" s="12" t="s">
        <v>483</v>
      </c>
      <c r="H45" s="19" t="s">
        <v>476</v>
      </c>
      <c r="I45" s="19" t="s">
        <v>25</v>
      </c>
      <c r="J45" s="12" t="s">
        <v>484</v>
      </c>
      <c r="K45" s="12" t="s">
        <v>92</v>
      </c>
      <c r="L45" s="19" t="s">
        <v>1840</v>
      </c>
      <c r="M45" s="19" t="s">
        <v>473</v>
      </c>
      <c r="N45" s="19" t="s">
        <v>28</v>
      </c>
      <c r="O45" s="12" t="s">
        <v>78</v>
      </c>
      <c r="P45" s="20">
        <v>43300</v>
      </c>
      <c r="Q45" s="21">
        <v>2520</v>
      </c>
      <c r="R45" s="21">
        <v>1173</v>
      </c>
      <c r="S45" s="22">
        <f t="shared" si="4"/>
        <v>50790900</v>
      </c>
      <c r="T45" s="19" t="s">
        <v>474</v>
      </c>
      <c r="U45" s="19" t="s">
        <v>67</v>
      </c>
      <c r="V45" s="23" t="s">
        <v>1683</v>
      </c>
      <c r="W45" s="10">
        <f>VLOOKUP(B45,[1]PL1!$A$11:AP$1509,35,1)</f>
        <v>15000</v>
      </c>
      <c r="X45" s="11">
        <f t="shared" si="3"/>
        <v>17595000</v>
      </c>
    </row>
    <row r="46" spans="1:24" s="1" customFormat="1" ht="105" x14ac:dyDescent="0.25">
      <c r="A46" s="12">
        <v>40</v>
      </c>
      <c r="B46" s="18" t="s">
        <v>1297</v>
      </c>
      <c r="C46" s="12">
        <f>VLOOKUP(B46,[1]PL1!A$9:AP$1509,4,1)</f>
        <v>175</v>
      </c>
      <c r="D46" s="12" t="s">
        <v>22</v>
      </c>
      <c r="E46" s="19" t="s">
        <v>1356</v>
      </c>
      <c r="F46" s="19" t="s">
        <v>482</v>
      </c>
      <c r="G46" s="12" t="s">
        <v>87</v>
      </c>
      <c r="H46" s="19" t="s">
        <v>100</v>
      </c>
      <c r="I46" s="19" t="s">
        <v>164</v>
      </c>
      <c r="J46" s="12" t="s">
        <v>54</v>
      </c>
      <c r="K46" s="12" t="s">
        <v>92</v>
      </c>
      <c r="L46" s="19" t="s">
        <v>1520</v>
      </c>
      <c r="M46" s="19" t="s">
        <v>1521</v>
      </c>
      <c r="N46" s="19" t="s">
        <v>28</v>
      </c>
      <c r="O46" s="12" t="s">
        <v>29</v>
      </c>
      <c r="P46" s="20">
        <v>60000</v>
      </c>
      <c r="Q46" s="21">
        <v>10000</v>
      </c>
      <c r="R46" s="21">
        <v>8760</v>
      </c>
      <c r="S46" s="22">
        <f t="shared" si="4"/>
        <v>525600000</v>
      </c>
      <c r="T46" s="19" t="s">
        <v>1652</v>
      </c>
      <c r="U46" s="19" t="s">
        <v>31</v>
      </c>
      <c r="V46" s="23" t="s">
        <v>1686</v>
      </c>
      <c r="W46" s="10">
        <f>VLOOKUP(B46,[1]PL1!$A$11:AP$1509,35,1)</f>
        <v>10000</v>
      </c>
      <c r="X46" s="11">
        <f t="shared" si="3"/>
        <v>87600000</v>
      </c>
    </row>
    <row r="47" spans="1:24" s="1" customFormat="1" ht="105" x14ac:dyDescent="0.25">
      <c r="A47" s="12">
        <v>41</v>
      </c>
      <c r="B47" s="18" t="s">
        <v>901</v>
      </c>
      <c r="C47" s="12">
        <f>VLOOKUP(B47,[1]PL1!A$9:AP$1509,4,1)</f>
        <v>175</v>
      </c>
      <c r="D47" s="12" t="s">
        <v>41</v>
      </c>
      <c r="E47" s="19" t="s">
        <v>570</v>
      </c>
      <c r="F47" s="19" t="s">
        <v>482</v>
      </c>
      <c r="G47" s="12" t="s">
        <v>42</v>
      </c>
      <c r="H47" s="19" t="s">
        <v>91</v>
      </c>
      <c r="I47" s="19" t="s">
        <v>164</v>
      </c>
      <c r="J47" s="12" t="s">
        <v>571</v>
      </c>
      <c r="K47" s="12" t="s">
        <v>86</v>
      </c>
      <c r="L47" s="19" t="s">
        <v>572</v>
      </c>
      <c r="M47" s="19" t="s">
        <v>1521</v>
      </c>
      <c r="N47" s="19" t="s">
        <v>28</v>
      </c>
      <c r="O47" s="12" t="s">
        <v>29</v>
      </c>
      <c r="P47" s="20">
        <v>277000</v>
      </c>
      <c r="Q47" s="21">
        <v>11000</v>
      </c>
      <c r="R47" s="21">
        <v>10980</v>
      </c>
      <c r="S47" s="22">
        <f t="shared" si="4"/>
        <v>3041460000</v>
      </c>
      <c r="T47" s="19" t="s">
        <v>1652</v>
      </c>
      <c r="U47" s="19" t="s">
        <v>31</v>
      </c>
      <c r="V47" s="23" t="s">
        <v>1686</v>
      </c>
      <c r="W47" s="10">
        <f>VLOOKUP(B47,[1]PL1!$A$11:AP$1509,35,1)</f>
        <v>30000</v>
      </c>
      <c r="X47" s="11">
        <f t="shared" si="3"/>
        <v>329400000</v>
      </c>
    </row>
    <row r="48" spans="1:24" s="1" customFormat="1" ht="90" x14ac:dyDescent="0.25">
      <c r="A48" s="12">
        <v>42</v>
      </c>
      <c r="B48" s="18" t="s">
        <v>1298</v>
      </c>
      <c r="C48" s="12">
        <f>VLOOKUP(B48,[1]PL1!A$9:AP$1509,4,1)</f>
        <v>176</v>
      </c>
      <c r="D48" s="12" t="s">
        <v>41</v>
      </c>
      <c r="E48" s="19" t="s">
        <v>1249</v>
      </c>
      <c r="F48" s="19" t="s">
        <v>255</v>
      </c>
      <c r="G48" s="12" t="s">
        <v>84</v>
      </c>
      <c r="H48" s="19" t="s">
        <v>91</v>
      </c>
      <c r="I48" s="19" t="s">
        <v>25</v>
      </c>
      <c r="J48" s="12" t="s">
        <v>54</v>
      </c>
      <c r="K48" s="12" t="s">
        <v>86</v>
      </c>
      <c r="L48" s="19" t="s">
        <v>1250</v>
      </c>
      <c r="M48" s="19" t="s">
        <v>1245</v>
      </c>
      <c r="N48" s="19" t="s">
        <v>28</v>
      </c>
      <c r="O48" s="12" t="s">
        <v>29</v>
      </c>
      <c r="P48" s="20">
        <v>35000</v>
      </c>
      <c r="Q48" s="21">
        <v>1450</v>
      </c>
      <c r="R48" s="21">
        <v>1260</v>
      </c>
      <c r="S48" s="22">
        <f t="shared" si="4"/>
        <v>44100000</v>
      </c>
      <c r="T48" s="19" t="s">
        <v>1243</v>
      </c>
      <c r="U48" s="19" t="s">
        <v>31</v>
      </c>
      <c r="V48" s="23" t="s">
        <v>1754</v>
      </c>
      <c r="W48" s="10">
        <f>VLOOKUP(B48,[1]PL1!$A$11:AP$1509,35,1)</f>
        <v>10000</v>
      </c>
      <c r="X48" s="11">
        <f t="shared" si="3"/>
        <v>12600000</v>
      </c>
    </row>
    <row r="49" spans="1:24" s="1" customFormat="1" ht="105" x14ac:dyDescent="0.25">
      <c r="A49" s="12">
        <v>43</v>
      </c>
      <c r="B49" s="18" t="s">
        <v>1248</v>
      </c>
      <c r="C49" s="12">
        <f>VLOOKUP(B49,[1]PL1!A$9:AP$1509,4,1)</f>
        <v>177</v>
      </c>
      <c r="D49" s="12" t="s">
        <v>41</v>
      </c>
      <c r="E49" s="19" t="s">
        <v>1357</v>
      </c>
      <c r="F49" s="19" t="s">
        <v>338</v>
      </c>
      <c r="G49" s="12" t="s">
        <v>84</v>
      </c>
      <c r="H49" s="19" t="s">
        <v>85</v>
      </c>
      <c r="I49" s="19" t="s">
        <v>25</v>
      </c>
      <c r="J49" s="12" t="s">
        <v>1476</v>
      </c>
      <c r="K49" s="12" t="s">
        <v>92</v>
      </c>
      <c r="L49" s="19" t="s">
        <v>1554</v>
      </c>
      <c r="M49" s="19" t="s">
        <v>1553</v>
      </c>
      <c r="N49" s="19" t="s">
        <v>28</v>
      </c>
      <c r="O49" s="12" t="s">
        <v>78</v>
      </c>
      <c r="P49" s="20">
        <v>45000</v>
      </c>
      <c r="Q49" s="21">
        <v>2990</v>
      </c>
      <c r="R49" s="21">
        <v>2850</v>
      </c>
      <c r="S49" s="22">
        <f t="shared" si="4"/>
        <v>128250000</v>
      </c>
      <c r="T49" s="19" t="s">
        <v>470</v>
      </c>
      <c r="U49" s="19" t="s">
        <v>31</v>
      </c>
      <c r="V49" s="23" t="s">
        <v>1713</v>
      </c>
      <c r="W49" s="10">
        <f>VLOOKUP(B49,[1]PL1!$A$11:AP$1509,35,1)</f>
        <v>10000</v>
      </c>
      <c r="X49" s="11">
        <f t="shared" si="3"/>
        <v>28500000</v>
      </c>
    </row>
    <row r="50" spans="1:24" s="1" customFormat="1" ht="90" x14ac:dyDescent="0.25">
      <c r="A50" s="12">
        <v>44</v>
      </c>
      <c r="B50" s="18" t="s">
        <v>1299</v>
      </c>
      <c r="C50" s="12">
        <f>VLOOKUP(B50,[1]PL1!A$9:AP$1509,4,1)</f>
        <v>177</v>
      </c>
      <c r="D50" s="12" t="s">
        <v>48</v>
      </c>
      <c r="E50" s="19" t="s">
        <v>337</v>
      </c>
      <c r="F50" s="19" t="s">
        <v>338</v>
      </c>
      <c r="G50" s="12" t="s">
        <v>42</v>
      </c>
      <c r="H50" s="19" t="s">
        <v>91</v>
      </c>
      <c r="I50" s="19" t="s">
        <v>25</v>
      </c>
      <c r="J50" s="12" t="s">
        <v>339</v>
      </c>
      <c r="K50" s="12" t="s">
        <v>92</v>
      </c>
      <c r="L50" s="19" t="s">
        <v>340</v>
      </c>
      <c r="M50" s="19" t="s">
        <v>326</v>
      </c>
      <c r="N50" s="19" t="s">
        <v>370</v>
      </c>
      <c r="O50" s="12" t="s">
        <v>29</v>
      </c>
      <c r="P50" s="20">
        <v>385000</v>
      </c>
      <c r="Q50" s="21">
        <v>3800</v>
      </c>
      <c r="R50" s="21">
        <v>3800</v>
      </c>
      <c r="S50" s="22">
        <f t="shared" si="4"/>
        <v>1463000000</v>
      </c>
      <c r="T50" s="19" t="s">
        <v>327</v>
      </c>
      <c r="U50" s="19" t="s">
        <v>31</v>
      </c>
      <c r="V50" s="23" t="s">
        <v>1748</v>
      </c>
      <c r="W50" s="10">
        <f>VLOOKUP(B50,[1]PL1!$A$11:AP$1509,35,1)</f>
        <v>70000</v>
      </c>
      <c r="X50" s="11">
        <f t="shared" si="3"/>
        <v>266000000</v>
      </c>
    </row>
    <row r="51" spans="1:24" s="1" customFormat="1" ht="90" x14ac:dyDescent="0.25">
      <c r="A51" s="12">
        <v>45</v>
      </c>
      <c r="B51" s="18" t="s">
        <v>1251</v>
      </c>
      <c r="C51" s="12">
        <f>VLOOKUP(B51,[1]PL1!A$9:AP$1509,4,1)</f>
        <v>197</v>
      </c>
      <c r="D51" s="12" t="s">
        <v>41</v>
      </c>
      <c r="E51" s="19" t="s">
        <v>1359</v>
      </c>
      <c r="F51" s="19" t="s">
        <v>708</v>
      </c>
      <c r="G51" s="12" t="s">
        <v>483</v>
      </c>
      <c r="H51" s="19" t="s">
        <v>53</v>
      </c>
      <c r="I51" s="19" t="s">
        <v>25</v>
      </c>
      <c r="J51" s="12" t="s">
        <v>1179</v>
      </c>
      <c r="K51" s="12" t="s">
        <v>86</v>
      </c>
      <c r="L51" s="19" t="s">
        <v>1841</v>
      </c>
      <c r="M51" s="19" t="s">
        <v>473</v>
      </c>
      <c r="N51" s="19" t="s">
        <v>28</v>
      </c>
      <c r="O51" s="12" t="s">
        <v>29</v>
      </c>
      <c r="P51" s="20">
        <v>5000</v>
      </c>
      <c r="Q51" s="21">
        <v>3600</v>
      </c>
      <c r="R51" s="21">
        <v>2213</v>
      </c>
      <c r="S51" s="22">
        <f t="shared" si="4"/>
        <v>11065000</v>
      </c>
      <c r="T51" s="19" t="s">
        <v>474</v>
      </c>
      <c r="U51" s="19" t="s">
        <v>67</v>
      </c>
      <c r="V51" s="23" t="s">
        <v>1683</v>
      </c>
      <c r="W51" s="10">
        <f>VLOOKUP(B51,[1]PL1!$A$11:AP$1509,35,1)</f>
        <v>5000</v>
      </c>
      <c r="X51" s="11">
        <f t="shared" si="3"/>
        <v>11065000</v>
      </c>
    </row>
    <row r="52" spans="1:24" s="1" customFormat="1" ht="105" x14ac:dyDescent="0.25">
      <c r="A52" s="12">
        <v>46</v>
      </c>
      <c r="B52" s="18" t="s">
        <v>792</v>
      </c>
      <c r="C52" s="12">
        <f>VLOOKUP(B52,[1]PL1!A$9:AP$1509,4,1)</f>
        <v>197</v>
      </c>
      <c r="D52" s="12" t="s">
        <v>41</v>
      </c>
      <c r="E52" s="19" t="s">
        <v>1226</v>
      </c>
      <c r="F52" s="19" t="s">
        <v>708</v>
      </c>
      <c r="G52" s="12" t="s">
        <v>84</v>
      </c>
      <c r="H52" s="19" t="s">
        <v>627</v>
      </c>
      <c r="I52" s="19" t="s">
        <v>25</v>
      </c>
      <c r="J52" s="12" t="s">
        <v>1227</v>
      </c>
      <c r="K52" s="12" t="s">
        <v>86</v>
      </c>
      <c r="L52" s="19" t="s">
        <v>1228</v>
      </c>
      <c r="M52" s="19" t="s">
        <v>1094</v>
      </c>
      <c r="N52" s="19" t="s">
        <v>28</v>
      </c>
      <c r="O52" s="12" t="s">
        <v>78</v>
      </c>
      <c r="P52" s="20">
        <v>81000</v>
      </c>
      <c r="Q52" s="21">
        <v>8000</v>
      </c>
      <c r="R52" s="21">
        <v>8000</v>
      </c>
      <c r="S52" s="22">
        <f t="shared" si="4"/>
        <v>648000000</v>
      </c>
      <c r="T52" s="19" t="s">
        <v>1663</v>
      </c>
      <c r="U52" s="19" t="s">
        <v>31</v>
      </c>
      <c r="V52" s="23" t="s">
        <v>1728</v>
      </c>
      <c r="W52" s="10">
        <f>VLOOKUP(B52,[1]PL1!$A$11:AP$1509,35,1)</f>
        <v>3000</v>
      </c>
      <c r="X52" s="11">
        <f t="shared" si="3"/>
        <v>24000000</v>
      </c>
    </row>
    <row r="53" spans="1:24" s="1" customFormat="1" ht="90" x14ac:dyDescent="0.25">
      <c r="A53" s="12">
        <v>47</v>
      </c>
      <c r="B53" s="18" t="s">
        <v>1301</v>
      </c>
      <c r="C53" s="12">
        <f>VLOOKUP(B53,[1]PL1!A$9:AP$1509,4,1)</f>
        <v>96</v>
      </c>
      <c r="D53" s="12" t="s">
        <v>22</v>
      </c>
      <c r="E53" s="19" t="s">
        <v>1362</v>
      </c>
      <c r="F53" s="19" t="s">
        <v>404</v>
      </c>
      <c r="G53" s="12" t="s">
        <v>148</v>
      </c>
      <c r="H53" s="19" t="s">
        <v>53</v>
      </c>
      <c r="I53" s="19" t="s">
        <v>25</v>
      </c>
      <c r="J53" s="12" t="s">
        <v>149</v>
      </c>
      <c r="K53" s="12" t="s">
        <v>86</v>
      </c>
      <c r="L53" s="19" t="s">
        <v>1630</v>
      </c>
      <c r="M53" s="19" t="s">
        <v>1631</v>
      </c>
      <c r="N53" s="19" t="s">
        <v>28</v>
      </c>
      <c r="O53" s="12" t="s">
        <v>29</v>
      </c>
      <c r="P53" s="20">
        <v>122000</v>
      </c>
      <c r="Q53" s="21">
        <v>700</v>
      </c>
      <c r="R53" s="21">
        <v>399</v>
      </c>
      <c r="S53" s="22">
        <f t="shared" si="4"/>
        <v>48678000</v>
      </c>
      <c r="T53" s="19" t="s">
        <v>726</v>
      </c>
      <c r="U53" s="19" t="s">
        <v>31</v>
      </c>
      <c r="V53" s="23" t="s">
        <v>1757</v>
      </c>
      <c r="W53" s="10">
        <f>VLOOKUP(B53,[1]PL1!$A$11:AP$1509,35,1)</f>
        <v>20000</v>
      </c>
      <c r="X53" s="11">
        <f t="shared" si="3"/>
        <v>7980000</v>
      </c>
    </row>
    <row r="54" spans="1:24" s="1" customFormat="1" ht="90" x14ac:dyDescent="0.25">
      <c r="A54" s="12">
        <v>48</v>
      </c>
      <c r="B54" s="18" t="s">
        <v>1302</v>
      </c>
      <c r="C54" s="12">
        <f>VLOOKUP(B54,[1]PL1!A$9:AP$1509,4,1)</f>
        <v>98</v>
      </c>
      <c r="D54" s="12" t="s">
        <v>22</v>
      </c>
      <c r="E54" s="19" t="s">
        <v>1363</v>
      </c>
      <c r="F54" s="19" t="s">
        <v>406</v>
      </c>
      <c r="G54" s="12" t="s">
        <v>349</v>
      </c>
      <c r="H54" s="19" t="s">
        <v>106</v>
      </c>
      <c r="I54" s="19" t="s">
        <v>25</v>
      </c>
      <c r="J54" s="12" t="s">
        <v>402</v>
      </c>
      <c r="K54" s="12" t="s">
        <v>86</v>
      </c>
      <c r="L54" s="19" t="s">
        <v>1586</v>
      </c>
      <c r="M54" s="19" t="s">
        <v>393</v>
      </c>
      <c r="N54" s="19" t="s">
        <v>28</v>
      </c>
      <c r="O54" s="12" t="s">
        <v>29</v>
      </c>
      <c r="P54" s="20">
        <v>1000500</v>
      </c>
      <c r="Q54" s="21">
        <v>80</v>
      </c>
      <c r="R54" s="21">
        <v>38</v>
      </c>
      <c r="S54" s="22">
        <f t="shared" si="4"/>
        <v>38019000</v>
      </c>
      <c r="T54" s="19" t="s">
        <v>393</v>
      </c>
      <c r="U54" s="19" t="s">
        <v>67</v>
      </c>
      <c r="V54" s="23" t="s">
        <v>1733</v>
      </c>
      <c r="W54" s="10">
        <f>VLOOKUP(B54,[1]PL1!$A$11:AP$1509,35,1)</f>
        <v>100000</v>
      </c>
      <c r="X54" s="11">
        <f t="shared" si="3"/>
        <v>3800000</v>
      </c>
    </row>
    <row r="55" spans="1:24" s="1" customFormat="1" ht="90" x14ac:dyDescent="0.25">
      <c r="A55" s="12">
        <v>49</v>
      </c>
      <c r="B55" s="18" t="s">
        <v>899</v>
      </c>
      <c r="C55" s="12">
        <f>VLOOKUP(B55,[1]PL1!A$9:AP$1509,4,1)</f>
        <v>97</v>
      </c>
      <c r="D55" s="12" t="s">
        <v>22</v>
      </c>
      <c r="E55" s="19" t="s">
        <v>407</v>
      </c>
      <c r="F55" s="19" t="s">
        <v>407</v>
      </c>
      <c r="G55" s="12" t="s">
        <v>121</v>
      </c>
      <c r="H55" s="19" t="s">
        <v>106</v>
      </c>
      <c r="I55" s="19" t="s">
        <v>25</v>
      </c>
      <c r="J55" s="12" t="s">
        <v>408</v>
      </c>
      <c r="K55" s="12" t="s">
        <v>86</v>
      </c>
      <c r="L55" s="19" t="s">
        <v>409</v>
      </c>
      <c r="M55" s="19" t="s">
        <v>393</v>
      </c>
      <c r="N55" s="19" t="s">
        <v>28</v>
      </c>
      <c r="O55" s="12" t="s">
        <v>29</v>
      </c>
      <c r="P55" s="20">
        <v>1172000</v>
      </c>
      <c r="Q55" s="21">
        <v>160</v>
      </c>
      <c r="R55" s="21">
        <v>54</v>
      </c>
      <c r="S55" s="22">
        <f t="shared" si="4"/>
        <v>63288000</v>
      </c>
      <c r="T55" s="19" t="s">
        <v>393</v>
      </c>
      <c r="U55" s="19" t="s">
        <v>67</v>
      </c>
      <c r="V55" s="23" t="s">
        <v>1733</v>
      </c>
      <c r="W55" s="10">
        <f>VLOOKUP(B55,[1]PL1!$A$11:AP$1509,35,1)</f>
        <v>40000</v>
      </c>
      <c r="X55" s="11">
        <f t="shared" si="3"/>
        <v>2160000</v>
      </c>
    </row>
    <row r="56" spans="1:24" s="1" customFormat="1" ht="60" x14ac:dyDescent="0.25">
      <c r="A56" s="12">
        <v>50</v>
      </c>
      <c r="B56" s="18" t="s">
        <v>1150</v>
      </c>
      <c r="C56" s="12">
        <f>VLOOKUP(B56,[1]PL1!A$9:AP$1509,4,1)</f>
        <v>231</v>
      </c>
      <c r="D56" s="12" t="s">
        <v>22</v>
      </c>
      <c r="E56" s="19" t="s">
        <v>1364</v>
      </c>
      <c r="F56" s="19" t="s">
        <v>410</v>
      </c>
      <c r="G56" s="12" t="s">
        <v>1795</v>
      </c>
      <c r="H56" s="19" t="s">
        <v>80</v>
      </c>
      <c r="I56" s="19" t="s">
        <v>81</v>
      </c>
      <c r="J56" s="12" t="s">
        <v>1477</v>
      </c>
      <c r="K56" s="12" t="s">
        <v>86</v>
      </c>
      <c r="L56" s="19" t="s">
        <v>1602</v>
      </c>
      <c r="M56" s="19" t="s">
        <v>692</v>
      </c>
      <c r="N56" s="19" t="s">
        <v>28</v>
      </c>
      <c r="O56" s="12" t="s">
        <v>65</v>
      </c>
      <c r="P56" s="20">
        <v>3650</v>
      </c>
      <c r="Q56" s="21">
        <v>4500</v>
      </c>
      <c r="R56" s="21">
        <v>1995</v>
      </c>
      <c r="S56" s="22">
        <f t="shared" si="4"/>
        <v>7281750</v>
      </c>
      <c r="T56" s="19" t="s">
        <v>692</v>
      </c>
      <c r="U56" s="19" t="s">
        <v>67</v>
      </c>
      <c r="V56" s="23" t="s">
        <v>1743</v>
      </c>
      <c r="W56" s="10">
        <f>VLOOKUP(B56,[1]PL1!$A$11:AP$1509,35,1)</f>
        <v>200</v>
      </c>
      <c r="X56" s="11">
        <f t="shared" si="3"/>
        <v>399000</v>
      </c>
    </row>
    <row r="57" spans="1:24" s="1" customFormat="1" ht="105" x14ac:dyDescent="0.25">
      <c r="A57" s="12">
        <v>51</v>
      </c>
      <c r="B57" s="18" t="s">
        <v>985</v>
      </c>
      <c r="C57" s="12">
        <f>VLOOKUP(B57,[1]PL1!A$9:AP$1509,4,1)</f>
        <v>223</v>
      </c>
      <c r="D57" s="12" t="s">
        <v>44</v>
      </c>
      <c r="E57" s="19" t="s">
        <v>843</v>
      </c>
      <c r="F57" s="19" t="s">
        <v>1784</v>
      </c>
      <c r="G57" s="12" t="s">
        <v>99</v>
      </c>
      <c r="H57" s="19" t="s">
        <v>522</v>
      </c>
      <c r="I57" s="19" t="s">
        <v>25</v>
      </c>
      <c r="J57" s="12" t="s">
        <v>144</v>
      </c>
      <c r="K57" s="12" t="s">
        <v>248</v>
      </c>
      <c r="L57" s="19" t="s">
        <v>844</v>
      </c>
      <c r="M57" s="19" t="s">
        <v>791</v>
      </c>
      <c r="N57" s="19" t="s">
        <v>28</v>
      </c>
      <c r="O57" s="12" t="s">
        <v>166</v>
      </c>
      <c r="P57" s="20">
        <v>8800</v>
      </c>
      <c r="Q57" s="21">
        <v>1200</v>
      </c>
      <c r="R57" s="21">
        <v>1100</v>
      </c>
      <c r="S57" s="22">
        <f t="shared" si="4"/>
        <v>9680000</v>
      </c>
      <c r="T57" s="19" t="s">
        <v>838</v>
      </c>
      <c r="U57" s="19" t="s">
        <v>31</v>
      </c>
      <c r="V57" s="23" t="s">
        <v>1721</v>
      </c>
      <c r="W57" s="10">
        <f>VLOOKUP(B57,[1]PL1!$A$11:AP$1509,35,1)</f>
        <v>500</v>
      </c>
      <c r="X57" s="11">
        <f t="shared" si="3"/>
        <v>550000</v>
      </c>
    </row>
    <row r="58" spans="1:24" s="1" customFormat="1" ht="60" x14ac:dyDescent="0.25">
      <c r="A58" s="12">
        <v>52</v>
      </c>
      <c r="B58" s="18" t="s">
        <v>1303</v>
      </c>
      <c r="C58" s="12">
        <f>VLOOKUP(B58,[1]PL1!A$9:AP$1509,4,1)</f>
        <v>903</v>
      </c>
      <c r="D58" s="12" t="s">
        <v>22</v>
      </c>
      <c r="E58" s="19" t="s">
        <v>120</v>
      </c>
      <c r="F58" s="19" t="s">
        <v>1767</v>
      </c>
      <c r="G58" s="12" t="s">
        <v>121</v>
      </c>
      <c r="H58" s="19" t="s">
        <v>122</v>
      </c>
      <c r="I58" s="19" t="s">
        <v>25</v>
      </c>
      <c r="J58" s="12" t="s">
        <v>123</v>
      </c>
      <c r="K58" s="12" t="s">
        <v>86</v>
      </c>
      <c r="L58" s="19" t="s">
        <v>124</v>
      </c>
      <c r="M58" s="19" t="s">
        <v>119</v>
      </c>
      <c r="N58" s="19" t="s">
        <v>28</v>
      </c>
      <c r="O58" s="12" t="s">
        <v>29</v>
      </c>
      <c r="P58" s="20">
        <v>456800</v>
      </c>
      <c r="Q58" s="21">
        <v>168</v>
      </c>
      <c r="R58" s="21">
        <v>105</v>
      </c>
      <c r="S58" s="22">
        <f t="shared" si="4"/>
        <v>47964000</v>
      </c>
      <c r="T58" s="19" t="s">
        <v>119</v>
      </c>
      <c r="U58" s="19" t="s">
        <v>67</v>
      </c>
      <c r="V58" s="23" t="s">
        <v>1681</v>
      </c>
      <c r="W58" s="10">
        <f>VLOOKUP(B58,[1]PL1!$A$11:AP$1509,35,1)</f>
        <v>25000</v>
      </c>
      <c r="X58" s="11">
        <f t="shared" si="3"/>
        <v>2625000</v>
      </c>
    </row>
    <row r="59" spans="1:24" s="1" customFormat="1" ht="90" x14ac:dyDescent="0.25">
      <c r="A59" s="12">
        <v>53</v>
      </c>
      <c r="B59" s="18" t="s">
        <v>1185</v>
      </c>
      <c r="C59" s="12">
        <f>VLOOKUP(B59,[1]PL1!A$9:AP$1509,4,1)</f>
        <v>288</v>
      </c>
      <c r="D59" s="12" t="s">
        <v>22</v>
      </c>
      <c r="E59" s="19" t="s">
        <v>1054</v>
      </c>
      <c r="F59" s="19" t="s">
        <v>298</v>
      </c>
      <c r="G59" s="12" t="s">
        <v>90</v>
      </c>
      <c r="H59" s="19" t="s">
        <v>299</v>
      </c>
      <c r="I59" s="19" t="s">
        <v>196</v>
      </c>
      <c r="J59" s="12" t="s">
        <v>842</v>
      </c>
      <c r="K59" s="12" t="s">
        <v>86</v>
      </c>
      <c r="L59" s="19" t="s">
        <v>1055</v>
      </c>
      <c r="M59" s="19" t="s">
        <v>1053</v>
      </c>
      <c r="N59" s="19" t="s">
        <v>28</v>
      </c>
      <c r="O59" s="12" t="s">
        <v>29</v>
      </c>
      <c r="P59" s="20">
        <v>25600</v>
      </c>
      <c r="Q59" s="21">
        <v>3000</v>
      </c>
      <c r="R59" s="21">
        <v>1150</v>
      </c>
      <c r="S59" s="22">
        <f t="shared" si="4"/>
        <v>29440000</v>
      </c>
      <c r="T59" s="19" t="s">
        <v>1053</v>
      </c>
      <c r="U59" s="19" t="s">
        <v>67</v>
      </c>
      <c r="V59" s="23" t="s">
        <v>1727</v>
      </c>
      <c r="W59" s="10">
        <f>VLOOKUP(B59,[1]PL1!$A$11:AP$1509,35,1)</f>
        <v>2000</v>
      </c>
      <c r="X59" s="11">
        <f t="shared" si="3"/>
        <v>2300000</v>
      </c>
    </row>
    <row r="60" spans="1:24" s="1" customFormat="1" ht="105" x14ac:dyDescent="0.25">
      <c r="A60" s="12">
        <v>54</v>
      </c>
      <c r="B60" s="18" t="s">
        <v>1304</v>
      </c>
      <c r="C60" s="12">
        <f>VLOOKUP(B60,[1]PL1!A$9:AP$1509,4,1)</f>
        <v>288</v>
      </c>
      <c r="D60" s="12" t="s">
        <v>22</v>
      </c>
      <c r="E60" s="19" t="s">
        <v>891</v>
      </c>
      <c r="F60" s="19" t="s">
        <v>298</v>
      </c>
      <c r="G60" s="12" t="s">
        <v>113</v>
      </c>
      <c r="H60" s="19" t="s">
        <v>299</v>
      </c>
      <c r="I60" s="19" t="s">
        <v>196</v>
      </c>
      <c r="J60" s="12" t="s">
        <v>892</v>
      </c>
      <c r="K60" s="12" t="s">
        <v>86</v>
      </c>
      <c r="L60" s="19" t="s">
        <v>893</v>
      </c>
      <c r="M60" s="19" t="s">
        <v>429</v>
      </c>
      <c r="N60" s="19" t="s">
        <v>28</v>
      </c>
      <c r="O60" s="12" t="s">
        <v>29</v>
      </c>
      <c r="P60" s="20">
        <v>6200</v>
      </c>
      <c r="Q60" s="21">
        <v>6000</v>
      </c>
      <c r="R60" s="21">
        <v>6000</v>
      </c>
      <c r="S60" s="22">
        <f t="shared" si="4"/>
        <v>37200000</v>
      </c>
      <c r="T60" s="19" t="s">
        <v>889</v>
      </c>
      <c r="U60" s="19" t="s">
        <v>31</v>
      </c>
      <c r="V60" s="23" t="s">
        <v>1750</v>
      </c>
      <c r="W60" s="10">
        <f>VLOOKUP(B60,[1]PL1!$A$11:AP$1509,35,1)</f>
        <v>3000</v>
      </c>
      <c r="X60" s="11">
        <f t="shared" si="3"/>
        <v>18000000</v>
      </c>
    </row>
    <row r="61" spans="1:24" s="1" customFormat="1" ht="135" x14ac:dyDescent="0.25">
      <c r="A61" s="12">
        <v>55</v>
      </c>
      <c r="B61" s="18" t="s">
        <v>1024</v>
      </c>
      <c r="C61" s="12">
        <f>VLOOKUP(B61,[1]PL1!A$9:AP$1509,4,1)</f>
        <v>602</v>
      </c>
      <c r="D61" s="12" t="s">
        <v>22</v>
      </c>
      <c r="E61" s="19" t="s">
        <v>1164</v>
      </c>
      <c r="F61" s="19" t="s">
        <v>298</v>
      </c>
      <c r="G61" s="12" t="s">
        <v>1368</v>
      </c>
      <c r="H61" s="19" t="s">
        <v>70</v>
      </c>
      <c r="I61" s="19" t="s">
        <v>62</v>
      </c>
      <c r="J61" s="12" t="s">
        <v>1165</v>
      </c>
      <c r="K61" s="12">
        <v>36</v>
      </c>
      <c r="L61" s="19" t="s">
        <v>1166</v>
      </c>
      <c r="M61" s="19" t="s">
        <v>1558</v>
      </c>
      <c r="N61" s="19" t="s">
        <v>28</v>
      </c>
      <c r="O61" s="12" t="s">
        <v>46</v>
      </c>
      <c r="P61" s="20">
        <v>5200</v>
      </c>
      <c r="Q61" s="21">
        <v>69000</v>
      </c>
      <c r="R61" s="21">
        <v>52500</v>
      </c>
      <c r="S61" s="22">
        <f t="shared" si="4"/>
        <v>273000000</v>
      </c>
      <c r="T61" s="19" t="s">
        <v>992</v>
      </c>
      <c r="U61" s="19" t="s">
        <v>31</v>
      </c>
      <c r="V61" s="23" t="s">
        <v>1717</v>
      </c>
      <c r="W61" s="10">
        <f>VLOOKUP(B61,[1]PL1!$A$11:AP$1509,35,1)</f>
        <v>2000</v>
      </c>
      <c r="X61" s="11">
        <f t="shared" si="3"/>
        <v>105000000</v>
      </c>
    </row>
    <row r="62" spans="1:24" s="1" customFormat="1" ht="120" x14ac:dyDescent="0.25">
      <c r="A62" s="12">
        <v>56</v>
      </c>
      <c r="B62" s="18" t="s">
        <v>1044</v>
      </c>
      <c r="C62" s="12">
        <f>VLOOKUP(B62,[1]PL1!A$9:AP$1509,4,1)</f>
        <v>198</v>
      </c>
      <c r="D62" s="12" t="s">
        <v>48</v>
      </c>
      <c r="E62" s="19" t="s">
        <v>1172</v>
      </c>
      <c r="F62" s="19" t="s">
        <v>1173</v>
      </c>
      <c r="G62" s="12" t="s">
        <v>49</v>
      </c>
      <c r="H62" s="19" t="s">
        <v>50</v>
      </c>
      <c r="I62" s="19" t="s">
        <v>45</v>
      </c>
      <c r="J62" s="12" t="s">
        <v>477</v>
      </c>
      <c r="K62" s="12" t="s">
        <v>92</v>
      </c>
      <c r="L62" s="19" t="s">
        <v>1174</v>
      </c>
      <c r="M62" s="19" t="s">
        <v>1175</v>
      </c>
      <c r="N62" s="19" t="s">
        <v>714</v>
      </c>
      <c r="O62" s="12" t="s">
        <v>46</v>
      </c>
      <c r="P62" s="20">
        <v>100</v>
      </c>
      <c r="Q62" s="21">
        <v>69000</v>
      </c>
      <c r="R62" s="21">
        <v>63000</v>
      </c>
      <c r="S62" s="22">
        <f t="shared" si="4"/>
        <v>6300000</v>
      </c>
      <c r="T62" s="19" t="s">
        <v>1651</v>
      </c>
      <c r="U62" s="19" t="s">
        <v>31</v>
      </c>
      <c r="V62" s="23" t="s">
        <v>1684</v>
      </c>
      <c r="W62" s="10">
        <f>VLOOKUP(B62,[1]PL1!$A$11:AP$1509,35,1)</f>
        <v>100</v>
      </c>
      <c r="X62" s="11">
        <f t="shared" si="3"/>
        <v>6300000</v>
      </c>
    </row>
    <row r="63" spans="1:24" s="1" customFormat="1" ht="90" x14ac:dyDescent="0.25">
      <c r="A63" s="12">
        <v>57</v>
      </c>
      <c r="B63" s="18" t="s">
        <v>890</v>
      </c>
      <c r="C63" s="12">
        <f>VLOOKUP(B63,[1]PL1!A$9:AP$1509,4,1)</f>
        <v>77</v>
      </c>
      <c r="D63" s="12" t="s">
        <v>22</v>
      </c>
      <c r="E63" s="19" t="s">
        <v>411</v>
      </c>
      <c r="F63" s="19" t="s">
        <v>411</v>
      </c>
      <c r="G63" s="12" t="s">
        <v>412</v>
      </c>
      <c r="H63" s="19" t="s">
        <v>106</v>
      </c>
      <c r="I63" s="19" t="s">
        <v>25</v>
      </c>
      <c r="J63" s="12" t="s">
        <v>107</v>
      </c>
      <c r="K63" s="12" t="s">
        <v>86</v>
      </c>
      <c r="L63" s="19" t="s">
        <v>413</v>
      </c>
      <c r="M63" s="19" t="s">
        <v>393</v>
      </c>
      <c r="N63" s="19" t="s">
        <v>28</v>
      </c>
      <c r="O63" s="12" t="s">
        <v>29</v>
      </c>
      <c r="P63" s="20">
        <v>128200</v>
      </c>
      <c r="Q63" s="21">
        <v>650</v>
      </c>
      <c r="R63" s="21">
        <v>248</v>
      </c>
      <c r="S63" s="22">
        <f t="shared" si="4"/>
        <v>31793600</v>
      </c>
      <c r="T63" s="19" t="s">
        <v>393</v>
      </c>
      <c r="U63" s="19" t="s">
        <v>67</v>
      </c>
      <c r="V63" s="23" t="s">
        <v>1733</v>
      </c>
      <c r="W63" s="10">
        <f>VLOOKUP(B63,[1]PL1!$A$11:AP$1509,35,1)</f>
        <v>3000</v>
      </c>
      <c r="X63" s="11">
        <f t="shared" si="3"/>
        <v>744000</v>
      </c>
    </row>
    <row r="64" spans="1:24" s="1" customFormat="1" ht="210" x14ac:dyDescent="0.25">
      <c r="A64" s="12">
        <v>58</v>
      </c>
      <c r="B64" s="18" t="s">
        <v>1139</v>
      </c>
      <c r="C64" s="12">
        <f>VLOOKUP(B64,[1]PL1!A$9:AP$1509,4,1)</f>
        <v>654</v>
      </c>
      <c r="D64" s="12" t="s">
        <v>22</v>
      </c>
      <c r="E64" s="19" t="s">
        <v>1371</v>
      </c>
      <c r="F64" s="19" t="s">
        <v>1370</v>
      </c>
      <c r="G64" s="12" t="s">
        <v>1800</v>
      </c>
      <c r="H64" s="19" t="s">
        <v>61</v>
      </c>
      <c r="I64" s="19" t="s">
        <v>62</v>
      </c>
      <c r="J64" s="12" t="s">
        <v>63</v>
      </c>
      <c r="K64" s="12" t="s">
        <v>86</v>
      </c>
      <c r="L64" s="19" t="s">
        <v>64</v>
      </c>
      <c r="M64" s="19" t="s">
        <v>1542</v>
      </c>
      <c r="N64" s="19" t="s">
        <v>28</v>
      </c>
      <c r="O64" s="12" t="s">
        <v>65</v>
      </c>
      <c r="P64" s="20">
        <v>64170</v>
      </c>
      <c r="Q64" s="21">
        <v>37691</v>
      </c>
      <c r="R64" s="21">
        <v>18500</v>
      </c>
      <c r="S64" s="22">
        <f t="shared" si="4"/>
        <v>1187145000</v>
      </c>
      <c r="T64" s="19" t="s">
        <v>66</v>
      </c>
      <c r="U64" s="19" t="s">
        <v>67</v>
      </c>
      <c r="V64" s="23" t="s">
        <v>1697</v>
      </c>
      <c r="W64" s="10">
        <f>VLOOKUP(B64,[1]PL1!$A$11:AP$1509,35,1)</f>
        <v>500</v>
      </c>
      <c r="X64" s="11">
        <f t="shared" si="3"/>
        <v>9250000</v>
      </c>
    </row>
    <row r="65" spans="1:24" s="1" customFormat="1" ht="105" x14ac:dyDescent="0.25">
      <c r="A65" s="12">
        <v>60</v>
      </c>
      <c r="B65" s="18" t="s">
        <v>1156</v>
      </c>
      <c r="C65" s="12">
        <f>VLOOKUP(B65,[1]PL1!A$9:AP$1509,4,1)</f>
        <v>967</v>
      </c>
      <c r="D65" s="12" t="s">
        <v>22</v>
      </c>
      <c r="E65" s="19" t="s">
        <v>1373</v>
      </c>
      <c r="F65" s="19" t="s">
        <v>1775</v>
      </c>
      <c r="G65" s="12" t="s">
        <v>766</v>
      </c>
      <c r="H65" s="19" t="s">
        <v>122</v>
      </c>
      <c r="I65" s="19" t="s">
        <v>25</v>
      </c>
      <c r="J65" s="12" t="s">
        <v>107</v>
      </c>
      <c r="K65" s="12" t="s">
        <v>86</v>
      </c>
      <c r="L65" s="19" t="s">
        <v>1543</v>
      </c>
      <c r="M65" s="19" t="s">
        <v>1255</v>
      </c>
      <c r="N65" s="19" t="s">
        <v>28</v>
      </c>
      <c r="O65" s="12" t="s">
        <v>29</v>
      </c>
      <c r="P65" s="20">
        <v>453100</v>
      </c>
      <c r="Q65" s="21">
        <v>540</v>
      </c>
      <c r="R65" s="21">
        <v>165</v>
      </c>
      <c r="S65" s="22">
        <f t="shared" si="4"/>
        <v>74761500</v>
      </c>
      <c r="T65" s="19" t="s">
        <v>1255</v>
      </c>
      <c r="U65" s="19" t="s">
        <v>67</v>
      </c>
      <c r="V65" s="23" t="s">
        <v>1699</v>
      </c>
      <c r="W65" s="10">
        <f>VLOOKUP(B65,[1]PL1!$A$11:AP$1509,35,1)</f>
        <v>50000</v>
      </c>
      <c r="X65" s="11">
        <f t="shared" ref="X65:X96" si="5">W65*R65</f>
        <v>8250000</v>
      </c>
    </row>
    <row r="66" spans="1:24" s="1" customFormat="1" ht="120" x14ac:dyDescent="0.25">
      <c r="A66" s="12">
        <v>61</v>
      </c>
      <c r="B66" s="18" t="s">
        <v>486</v>
      </c>
      <c r="C66" s="12">
        <f>VLOOKUP(B66,[1]PL1!A$9:AP$1509,4,1)</f>
        <v>893</v>
      </c>
      <c r="D66" s="12" t="s">
        <v>48</v>
      </c>
      <c r="E66" s="19" t="s">
        <v>1176</v>
      </c>
      <c r="F66" s="19" t="s">
        <v>272</v>
      </c>
      <c r="G66" s="12" t="s">
        <v>226</v>
      </c>
      <c r="H66" s="19" t="s">
        <v>106</v>
      </c>
      <c r="I66" s="19" t="s">
        <v>25</v>
      </c>
      <c r="J66" s="12" t="s">
        <v>107</v>
      </c>
      <c r="K66" s="12" t="s">
        <v>243</v>
      </c>
      <c r="L66" s="19" t="s">
        <v>1177</v>
      </c>
      <c r="M66" s="19" t="s">
        <v>1159</v>
      </c>
      <c r="N66" s="19" t="s">
        <v>151</v>
      </c>
      <c r="O66" s="12" t="s">
        <v>29</v>
      </c>
      <c r="P66" s="20">
        <v>152250</v>
      </c>
      <c r="Q66" s="21">
        <v>1260</v>
      </c>
      <c r="R66" s="21">
        <v>1260</v>
      </c>
      <c r="S66" s="22">
        <f t="shared" si="4"/>
        <v>191835000</v>
      </c>
      <c r="T66" s="19" t="s">
        <v>1825</v>
      </c>
      <c r="U66" s="19" t="s">
        <v>219</v>
      </c>
      <c r="V66" s="23" t="s">
        <v>1701</v>
      </c>
      <c r="W66" s="10">
        <f>VLOOKUP(B66,[1]PL1!$A$11:AP$1509,35,1)</f>
        <v>200</v>
      </c>
      <c r="X66" s="11">
        <f t="shared" si="5"/>
        <v>252000</v>
      </c>
    </row>
    <row r="67" spans="1:24" s="1" customFormat="1" ht="105" x14ac:dyDescent="0.25">
      <c r="A67" s="12">
        <v>62</v>
      </c>
      <c r="B67" s="18" t="s">
        <v>430</v>
      </c>
      <c r="C67" s="12">
        <f>VLOOKUP(B67,[1]PL1!A$9:AP$1509,4,1)</f>
        <v>893</v>
      </c>
      <c r="D67" s="12" t="s">
        <v>48</v>
      </c>
      <c r="E67" s="19" t="s">
        <v>274</v>
      </c>
      <c r="F67" s="19" t="s">
        <v>272</v>
      </c>
      <c r="G67" s="12" t="s">
        <v>285</v>
      </c>
      <c r="H67" s="19" t="s">
        <v>132</v>
      </c>
      <c r="I67" s="19" t="s">
        <v>45</v>
      </c>
      <c r="J67" s="12" t="s">
        <v>275</v>
      </c>
      <c r="K67" s="12" t="s">
        <v>92</v>
      </c>
      <c r="L67" s="19" t="s">
        <v>276</v>
      </c>
      <c r="M67" s="19" t="s">
        <v>277</v>
      </c>
      <c r="N67" s="19" t="s">
        <v>278</v>
      </c>
      <c r="O67" s="12" t="s">
        <v>38</v>
      </c>
      <c r="P67" s="20">
        <v>4450</v>
      </c>
      <c r="Q67" s="21">
        <v>7720</v>
      </c>
      <c r="R67" s="21">
        <v>7720</v>
      </c>
      <c r="S67" s="22">
        <f t="shared" si="4"/>
        <v>34354000</v>
      </c>
      <c r="T67" s="19" t="s">
        <v>265</v>
      </c>
      <c r="U67" s="19" t="s">
        <v>219</v>
      </c>
      <c r="V67" s="23" t="s">
        <v>1735</v>
      </c>
      <c r="W67" s="10">
        <f>VLOOKUP(B67,[1]PL1!$A$11:AP$1509,35,1)</f>
        <v>50</v>
      </c>
      <c r="X67" s="11">
        <f t="shared" si="5"/>
        <v>386000</v>
      </c>
    </row>
    <row r="68" spans="1:24" s="1" customFormat="1" ht="90" x14ac:dyDescent="0.25">
      <c r="A68" s="12">
        <v>63</v>
      </c>
      <c r="B68" s="18" t="s">
        <v>250</v>
      </c>
      <c r="C68" s="12">
        <f>VLOOKUP(B68,[1]PL1!A$9:AP$1509,4,1)</f>
        <v>37</v>
      </c>
      <c r="D68" s="12" t="s">
        <v>22</v>
      </c>
      <c r="E68" s="19" t="s">
        <v>251</v>
      </c>
      <c r="F68" s="19" t="s">
        <v>251</v>
      </c>
      <c r="G68" s="12" t="s">
        <v>181</v>
      </c>
      <c r="H68" s="19" t="s">
        <v>295</v>
      </c>
      <c r="I68" s="19" t="s">
        <v>25</v>
      </c>
      <c r="J68" s="12" t="s">
        <v>405</v>
      </c>
      <c r="K68" s="12" t="s">
        <v>86</v>
      </c>
      <c r="L68" s="19" t="s">
        <v>1637</v>
      </c>
      <c r="M68" s="19" t="s">
        <v>812</v>
      </c>
      <c r="N68" s="19" t="s">
        <v>28</v>
      </c>
      <c r="O68" s="12" t="s">
        <v>29</v>
      </c>
      <c r="P68" s="20">
        <v>250000</v>
      </c>
      <c r="Q68" s="21">
        <v>250</v>
      </c>
      <c r="R68" s="21">
        <v>98</v>
      </c>
      <c r="S68" s="22">
        <f t="shared" si="4"/>
        <v>24500000</v>
      </c>
      <c r="T68" s="19" t="s">
        <v>1102</v>
      </c>
      <c r="U68" s="19" t="s">
        <v>67</v>
      </c>
      <c r="V68" s="23" t="s">
        <v>1760</v>
      </c>
      <c r="W68" s="10">
        <f>VLOOKUP(B68,[1]PL1!$A$11:AP$1509,35,1)</f>
        <v>80000</v>
      </c>
      <c r="X68" s="11">
        <f t="shared" si="5"/>
        <v>7840000</v>
      </c>
    </row>
    <row r="69" spans="1:24" s="1" customFormat="1" ht="225" x14ac:dyDescent="0.25">
      <c r="A69" s="12">
        <v>64</v>
      </c>
      <c r="B69" s="18" t="s">
        <v>279</v>
      </c>
      <c r="C69" s="12">
        <f>VLOOKUP(B69,[1]PL1!A$9:AP$1509,4,1)</f>
        <v>713</v>
      </c>
      <c r="D69" s="12" t="s">
        <v>22</v>
      </c>
      <c r="E69" s="19" t="s">
        <v>975</v>
      </c>
      <c r="F69" s="19" t="s">
        <v>976</v>
      </c>
      <c r="G69" s="12" t="s">
        <v>1809</v>
      </c>
      <c r="H69" s="19" t="s">
        <v>627</v>
      </c>
      <c r="I69" s="19" t="s">
        <v>25</v>
      </c>
      <c r="J69" s="12" t="s">
        <v>1482</v>
      </c>
      <c r="K69" s="12" t="s">
        <v>92</v>
      </c>
      <c r="L69" s="19" t="s">
        <v>977</v>
      </c>
      <c r="M69" s="19" t="s">
        <v>1831</v>
      </c>
      <c r="N69" s="19" t="s">
        <v>28</v>
      </c>
      <c r="O69" s="12" t="s">
        <v>78</v>
      </c>
      <c r="P69" s="20">
        <v>23000</v>
      </c>
      <c r="Q69" s="21">
        <v>3400</v>
      </c>
      <c r="R69" s="21">
        <v>3400</v>
      </c>
      <c r="S69" s="22">
        <f t="shared" ref="S69:S85" si="6">R69*P69</f>
        <v>78200000</v>
      </c>
      <c r="T69" s="19" t="s">
        <v>1662</v>
      </c>
      <c r="U69" s="19" t="s">
        <v>31</v>
      </c>
      <c r="V69" s="23" t="s">
        <v>1724</v>
      </c>
      <c r="W69" s="10">
        <f>VLOOKUP(B69,[1]PL1!$A$11:AP$1509,35,1)</f>
        <v>1000</v>
      </c>
      <c r="X69" s="11">
        <f t="shared" si="5"/>
        <v>3400000</v>
      </c>
    </row>
    <row r="70" spans="1:24" s="1" customFormat="1" ht="60" x14ac:dyDescent="0.25">
      <c r="A70" s="12">
        <v>65</v>
      </c>
      <c r="B70" s="18" t="s">
        <v>311</v>
      </c>
      <c r="C70" s="12">
        <f>VLOOKUP(B70,[1]PL1!A$9:AP$1509,4,1)</f>
        <v>724</v>
      </c>
      <c r="D70" s="12" t="s">
        <v>44</v>
      </c>
      <c r="E70" s="19" t="s">
        <v>235</v>
      </c>
      <c r="F70" s="19" t="s">
        <v>236</v>
      </c>
      <c r="G70" s="12" t="s">
        <v>237</v>
      </c>
      <c r="H70" s="19" t="s">
        <v>53</v>
      </c>
      <c r="I70" s="19" t="s">
        <v>25</v>
      </c>
      <c r="J70" s="12" t="s">
        <v>238</v>
      </c>
      <c r="K70" s="12" t="s">
        <v>86</v>
      </c>
      <c r="L70" s="19" t="s">
        <v>239</v>
      </c>
      <c r="M70" s="19" t="s">
        <v>1591</v>
      </c>
      <c r="N70" s="19" t="s">
        <v>28</v>
      </c>
      <c r="O70" s="12" t="s">
        <v>29</v>
      </c>
      <c r="P70" s="20">
        <v>268000</v>
      </c>
      <c r="Q70" s="21">
        <v>5950</v>
      </c>
      <c r="R70" s="21">
        <v>5950</v>
      </c>
      <c r="S70" s="22">
        <f t="shared" si="6"/>
        <v>1594600000</v>
      </c>
      <c r="T70" s="19" t="s">
        <v>1834</v>
      </c>
      <c r="U70" s="19" t="s">
        <v>31</v>
      </c>
      <c r="V70" s="23" t="s">
        <v>1736</v>
      </c>
      <c r="W70" s="10">
        <f>VLOOKUP(B70,[1]PL1!$A$11:AP$1509,35,1)</f>
        <v>3000</v>
      </c>
      <c r="X70" s="11">
        <f t="shared" si="5"/>
        <v>17850000</v>
      </c>
    </row>
    <row r="71" spans="1:24" s="1" customFormat="1" ht="105" x14ac:dyDescent="0.25">
      <c r="A71" s="12">
        <v>66</v>
      </c>
      <c r="B71" s="18" t="s">
        <v>1305</v>
      </c>
      <c r="C71" s="12">
        <f>VLOOKUP(B71,[1]PL1!A$9:AP$1509,4,1)</f>
        <v>725</v>
      </c>
      <c r="D71" s="12" t="s">
        <v>22</v>
      </c>
      <c r="E71" s="19" t="s">
        <v>861</v>
      </c>
      <c r="F71" s="19" t="s">
        <v>862</v>
      </c>
      <c r="G71" s="12" t="s">
        <v>863</v>
      </c>
      <c r="H71" s="19" t="s">
        <v>53</v>
      </c>
      <c r="I71" s="19" t="s">
        <v>25</v>
      </c>
      <c r="J71" s="12" t="s">
        <v>520</v>
      </c>
      <c r="K71" s="12" t="s">
        <v>86</v>
      </c>
      <c r="L71" s="19" t="s">
        <v>864</v>
      </c>
      <c r="M71" s="19" t="s">
        <v>865</v>
      </c>
      <c r="N71" s="19" t="s">
        <v>28</v>
      </c>
      <c r="O71" s="12" t="s">
        <v>29</v>
      </c>
      <c r="P71" s="20">
        <v>60000</v>
      </c>
      <c r="Q71" s="21">
        <v>5900</v>
      </c>
      <c r="R71" s="21">
        <v>5900</v>
      </c>
      <c r="S71" s="22">
        <f t="shared" si="6"/>
        <v>354000000</v>
      </c>
      <c r="T71" s="19" t="s">
        <v>866</v>
      </c>
      <c r="U71" s="19" t="s">
        <v>31</v>
      </c>
      <c r="V71" s="23" t="s">
        <v>1694</v>
      </c>
      <c r="W71" s="10">
        <f>VLOOKUP(B71,[1]PL1!$A$11:AP$1509,35,1)</f>
        <v>5000</v>
      </c>
      <c r="X71" s="11">
        <f t="shared" si="5"/>
        <v>29500000</v>
      </c>
    </row>
    <row r="72" spans="1:24" s="1" customFormat="1" ht="90" x14ac:dyDescent="0.25">
      <c r="A72" s="12">
        <v>67</v>
      </c>
      <c r="B72" s="18" t="s">
        <v>1254</v>
      </c>
      <c r="C72" s="12">
        <f>VLOOKUP(B72,[1]PL1!A$9:AP$1509,4,1)</f>
        <v>103</v>
      </c>
      <c r="D72" s="12" t="s">
        <v>22</v>
      </c>
      <c r="E72" s="19" t="s">
        <v>1189</v>
      </c>
      <c r="F72" s="19" t="s">
        <v>1794</v>
      </c>
      <c r="G72" s="12" t="s">
        <v>59</v>
      </c>
      <c r="H72" s="19" t="s">
        <v>988</v>
      </c>
      <c r="I72" s="19" t="s">
        <v>45</v>
      </c>
      <c r="J72" s="12" t="s">
        <v>496</v>
      </c>
      <c r="K72" s="12" t="s">
        <v>86</v>
      </c>
      <c r="L72" s="19" t="s">
        <v>1190</v>
      </c>
      <c r="M72" s="19" t="s">
        <v>1640</v>
      </c>
      <c r="N72" s="19" t="s">
        <v>28</v>
      </c>
      <c r="O72" s="12" t="s">
        <v>38</v>
      </c>
      <c r="P72" s="20">
        <v>4800</v>
      </c>
      <c r="Q72" s="21">
        <v>800</v>
      </c>
      <c r="R72" s="21">
        <v>485</v>
      </c>
      <c r="S72" s="22">
        <f t="shared" si="6"/>
        <v>2328000</v>
      </c>
      <c r="T72" s="19" t="s">
        <v>1675</v>
      </c>
      <c r="U72" s="19" t="s">
        <v>31</v>
      </c>
      <c r="V72" s="23" t="s">
        <v>1761</v>
      </c>
      <c r="W72" s="10">
        <f>VLOOKUP(B72,[1]PL1!$A$11:AP$1509,35,1)</f>
        <v>200</v>
      </c>
      <c r="X72" s="11">
        <f t="shared" si="5"/>
        <v>97000</v>
      </c>
    </row>
    <row r="73" spans="1:24" s="1" customFormat="1" ht="150" x14ac:dyDescent="0.25">
      <c r="A73" s="12">
        <v>68</v>
      </c>
      <c r="B73" s="18" t="s">
        <v>974</v>
      </c>
      <c r="C73" s="12">
        <f>VLOOKUP(B73,[1]PL1!A$9:AP$1509,4,1)</f>
        <v>684</v>
      </c>
      <c r="D73" s="12" t="s">
        <v>44</v>
      </c>
      <c r="E73" s="19" t="s">
        <v>1376</v>
      </c>
      <c r="F73" s="19" t="s">
        <v>221</v>
      </c>
      <c r="G73" s="12" t="s">
        <v>104</v>
      </c>
      <c r="H73" s="19" t="s">
        <v>53</v>
      </c>
      <c r="I73" s="19" t="s">
        <v>25</v>
      </c>
      <c r="J73" s="12" t="s">
        <v>107</v>
      </c>
      <c r="K73" s="12" t="s">
        <v>86</v>
      </c>
      <c r="L73" s="19" t="s">
        <v>1641</v>
      </c>
      <c r="M73" s="19" t="s">
        <v>1639</v>
      </c>
      <c r="N73" s="19" t="s">
        <v>28</v>
      </c>
      <c r="O73" s="12" t="s">
        <v>29</v>
      </c>
      <c r="P73" s="20">
        <v>293200</v>
      </c>
      <c r="Q73" s="21">
        <v>396</v>
      </c>
      <c r="R73" s="21">
        <v>279</v>
      </c>
      <c r="S73" s="22">
        <f t="shared" si="6"/>
        <v>81802800</v>
      </c>
      <c r="T73" s="19" t="s">
        <v>1675</v>
      </c>
      <c r="U73" s="19" t="s">
        <v>31</v>
      </c>
      <c r="V73" s="23" t="s">
        <v>1761</v>
      </c>
      <c r="W73" s="10">
        <f>VLOOKUP(B73,[1]PL1!$A$11:AP$1509,35,1)</f>
        <v>5000</v>
      </c>
      <c r="X73" s="11">
        <f t="shared" si="5"/>
        <v>1395000</v>
      </c>
    </row>
    <row r="74" spans="1:24" s="1" customFormat="1" ht="90" x14ac:dyDescent="0.25">
      <c r="A74" s="12">
        <v>69</v>
      </c>
      <c r="B74" s="18" t="s">
        <v>1157</v>
      </c>
      <c r="C74" s="12">
        <f>VLOOKUP(B74,[1]PL1!A$9:AP$1509,4,1)</f>
        <v>692</v>
      </c>
      <c r="D74" s="12" t="s">
        <v>41</v>
      </c>
      <c r="E74" s="19" t="s">
        <v>728</v>
      </c>
      <c r="F74" s="19" t="s">
        <v>729</v>
      </c>
      <c r="G74" s="12" t="s">
        <v>155</v>
      </c>
      <c r="H74" s="19" t="s">
        <v>106</v>
      </c>
      <c r="I74" s="19" t="s">
        <v>25</v>
      </c>
      <c r="J74" s="12" t="s">
        <v>107</v>
      </c>
      <c r="K74" s="12" t="s">
        <v>86</v>
      </c>
      <c r="L74" s="19" t="s">
        <v>730</v>
      </c>
      <c r="M74" s="19" t="s">
        <v>638</v>
      </c>
      <c r="N74" s="19" t="s">
        <v>28</v>
      </c>
      <c r="O74" s="12" t="s">
        <v>29</v>
      </c>
      <c r="P74" s="20">
        <v>183200</v>
      </c>
      <c r="Q74" s="21">
        <v>1050</v>
      </c>
      <c r="R74" s="21">
        <v>1050</v>
      </c>
      <c r="S74" s="22">
        <f t="shared" si="6"/>
        <v>192360000</v>
      </c>
      <c r="T74" s="19" t="s">
        <v>726</v>
      </c>
      <c r="U74" s="19" t="s">
        <v>31</v>
      </c>
      <c r="V74" s="23" t="s">
        <v>1757</v>
      </c>
      <c r="W74" s="10">
        <f>VLOOKUP(B74,[1]PL1!$A$11:AP$1509,35,1)</f>
        <v>30000</v>
      </c>
      <c r="X74" s="11">
        <f t="shared" si="5"/>
        <v>31500000</v>
      </c>
    </row>
    <row r="75" spans="1:24" s="1" customFormat="1" ht="90" x14ac:dyDescent="0.25">
      <c r="A75" s="12">
        <v>70</v>
      </c>
      <c r="B75" s="18" t="s">
        <v>108</v>
      </c>
      <c r="C75" s="12">
        <f>VLOOKUP(B75,[1]PL1!A$9:AP$1509,4,1)</f>
        <v>290</v>
      </c>
      <c r="D75" s="12" t="s">
        <v>22</v>
      </c>
      <c r="E75" s="19" t="s">
        <v>343</v>
      </c>
      <c r="F75" s="19" t="s">
        <v>344</v>
      </c>
      <c r="G75" s="12" t="s">
        <v>99</v>
      </c>
      <c r="H75" s="19" t="s">
        <v>345</v>
      </c>
      <c r="I75" s="19" t="s">
        <v>196</v>
      </c>
      <c r="J75" s="12" t="s">
        <v>346</v>
      </c>
      <c r="K75" s="12" t="s">
        <v>86</v>
      </c>
      <c r="L75" s="19" t="s">
        <v>347</v>
      </c>
      <c r="M75" s="19" t="s">
        <v>348</v>
      </c>
      <c r="N75" s="19" t="s">
        <v>28</v>
      </c>
      <c r="O75" s="12" t="s">
        <v>29</v>
      </c>
      <c r="P75" s="20">
        <v>3000</v>
      </c>
      <c r="Q75" s="21">
        <v>12500</v>
      </c>
      <c r="R75" s="21">
        <v>12000</v>
      </c>
      <c r="S75" s="22">
        <f t="shared" si="6"/>
        <v>36000000</v>
      </c>
      <c r="T75" s="19" t="s">
        <v>327</v>
      </c>
      <c r="U75" s="19" t="s">
        <v>31</v>
      </c>
      <c r="V75" s="23" t="s">
        <v>1748</v>
      </c>
      <c r="W75" s="10">
        <f>VLOOKUP(B75,[1]PL1!$A$11:AP$1509,35,1)</f>
        <v>2000</v>
      </c>
      <c r="X75" s="11">
        <f t="shared" si="5"/>
        <v>24000000</v>
      </c>
    </row>
    <row r="76" spans="1:24" s="1" customFormat="1" ht="75" x14ac:dyDescent="0.25">
      <c r="A76" s="12">
        <v>71</v>
      </c>
      <c r="B76" s="18" t="s">
        <v>1233</v>
      </c>
      <c r="C76" s="12">
        <f>VLOOKUP(B76,[1]PL1!A$9:AP$1509,4,1)</f>
        <v>515</v>
      </c>
      <c r="D76" s="12" t="s">
        <v>22</v>
      </c>
      <c r="E76" s="19" t="s">
        <v>1378</v>
      </c>
      <c r="F76" s="19" t="s">
        <v>1377</v>
      </c>
      <c r="G76" s="12" t="s">
        <v>226</v>
      </c>
      <c r="H76" s="19" t="s">
        <v>91</v>
      </c>
      <c r="I76" s="19" t="s">
        <v>25</v>
      </c>
      <c r="J76" s="12" t="s">
        <v>54</v>
      </c>
      <c r="K76" s="12" t="s">
        <v>86</v>
      </c>
      <c r="L76" s="19" t="s">
        <v>1600</v>
      </c>
      <c r="M76" s="19" t="s">
        <v>1601</v>
      </c>
      <c r="N76" s="19" t="s">
        <v>28</v>
      </c>
      <c r="O76" s="12" t="s">
        <v>29</v>
      </c>
      <c r="P76" s="20">
        <v>246000</v>
      </c>
      <c r="Q76" s="21">
        <v>800</v>
      </c>
      <c r="R76" s="21">
        <v>385</v>
      </c>
      <c r="S76" s="22">
        <f t="shared" si="6"/>
        <v>94710000</v>
      </c>
      <c r="T76" s="19" t="s">
        <v>1671</v>
      </c>
      <c r="U76" s="19" t="s">
        <v>31</v>
      </c>
      <c r="V76" s="23" t="s">
        <v>1742</v>
      </c>
      <c r="W76" s="10">
        <f>VLOOKUP(B76,[1]PL1!$A$11:AP$1509,35,1)</f>
        <v>50000</v>
      </c>
      <c r="X76" s="11">
        <f t="shared" si="5"/>
        <v>19250000</v>
      </c>
    </row>
    <row r="77" spans="1:24" s="1" customFormat="1" ht="75" x14ac:dyDescent="0.25">
      <c r="A77" s="12">
        <v>72</v>
      </c>
      <c r="B77" s="18" t="s">
        <v>1306</v>
      </c>
      <c r="C77" s="12">
        <f>VLOOKUP(B77,[1]PL1!A$9:AP$1509,4,1)</f>
        <v>515</v>
      </c>
      <c r="D77" s="12" t="s">
        <v>22</v>
      </c>
      <c r="E77" s="19" t="s">
        <v>1144</v>
      </c>
      <c r="F77" s="19" t="s">
        <v>1377</v>
      </c>
      <c r="G77" s="12" t="s">
        <v>104</v>
      </c>
      <c r="H77" s="19" t="s">
        <v>91</v>
      </c>
      <c r="I77" s="19" t="s">
        <v>25</v>
      </c>
      <c r="J77" s="12" t="s">
        <v>107</v>
      </c>
      <c r="K77" s="12" t="s">
        <v>86</v>
      </c>
      <c r="L77" s="19" t="s">
        <v>1145</v>
      </c>
      <c r="M77" s="19" t="s">
        <v>1143</v>
      </c>
      <c r="N77" s="19" t="s">
        <v>28</v>
      </c>
      <c r="O77" s="12" t="s">
        <v>29</v>
      </c>
      <c r="P77" s="20">
        <v>130000</v>
      </c>
      <c r="Q77" s="21">
        <v>1360</v>
      </c>
      <c r="R77" s="21">
        <v>1200</v>
      </c>
      <c r="S77" s="22">
        <f t="shared" si="6"/>
        <v>156000000</v>
      </c>
      <c r="T77" s="19" t="s">
        <v>1142</v>
      </c>
      <c r="U77" s="19" t="s">
        <v>31</v>
      </c>
      <c r="V77" s="23" t="s">
        <v>1725</v>
      </c>
      <c r="W77" s="10">
        <f>VLOOKUP(B77,[1]PL1!$A$11:AP$1509,35,1)</f>
        <v>20000</v>
      </c>
      <c r="X77" s="11">
        <f t="shared" si="5"/>
        <v>24000000</v>
      </c>
    </row>
    <row r="78" spans="1:24" s="1" customFormat="1" ht="120" x14ac:dyDescent="0.25">
      <c r="A78" s="12">
        <v>73</v>
      </c>
      <c r="B78" s="18" t="s">
        <v>1285</v>
      </c>
      <c r="C78" s="12">
        <f>VLOOKUP(B78,[1]PL1!A$9:AP$1509,4,1)</f>
        <v>516</v>
      </c>
      <c r="D78" s="12" t="s">
        <v>44</v>
      </c>
      <c r="E78" s="19" t="s">
        <v>1379</v>
      </c>
      <c r="F78" s="19" t="s">
        <v>894</v>
      </c>
      <c r="G78" s="12" t="s">
        <v>895</v>
      </c>
      <c r="H78" s="19" t="s">
        <v>106</v>
      </c>
      <c r="I78" s="19" t="s">
        <v>25</v>
      </c>
      <c r="J78" s="12" t="s">
        <v>112</v>
      </c>
      <c r="K78" s="12" t="s">
        <v>92</v>
      </c>
      <c r="L78" s="19" t="s">
        <v>1583</v>
      </c>
      <c r="M78" s="19" t="s">
        <v>189</v>
      </c>
      <c r="N78" s="19" t="s">
        <v>190</v>
      </c>
      <c r="O78" s="12" t="s">
        <v>29</v>
      </c>
      <c r="P78" s="20">
        <v>76000</v>
      </c>
      <c r="Q78" s="21">
        <v>3550</v>
      </c>
      <c r="R78" s="21">
        <v>3550</v>
      </c>
      <c r="S78" s="22">
        <f t="shared" si="6"/>
        <v>269800000</v>
      </c>
      <c r="T78" s="19" t="s">
        <v>1667</v>
      </c>
      <c r="U78" s="19" t="s">
        <v>1677</v>
      </c>
      <c r="V78" s="23" t="s">
        <v>1732</v>
      </c>
      <c r="W78" s="10">
        <f>VLOOKUP(B78,[1]PL1!$A$11:AP$1509,35,1)</f>
        <v>5000</v>
      </c>
      <c r="X78" s="11">
        <f t="shared" si="5"/>
        <v>17750000</v>
      </c>
    </row>
    <row r="79" spans="1:24" s="1" customFormat="1" ht="135" x14ac:dyDescent="0.25">
      <c r="A79" s="12">
        <v>74</v>
      </c>
      <c r="B79" s="18" t="s">
        <v>180</v>
      </c>
      <c r="C79" s="12">
        <f>VLOOKUP(B79,[1]PL1!A$9:AP$1509,4,1)</f>
        <v>226</v>
      </c>
      <c r="D79" s="12" t="s">
        <v>22</v>
      </c>
      <c r="E79" s="19" t="s">
        <v>1381</v>
      </c>
      <c r="F79" s="19" t="s">
        <v>1780</v>
      </c>
      <c r="G79" s="12" t="s">
        <v>42</v>
      </c>
      <c r="H79" s="19" t="s">
        <v>53</v>
      </c>
      <c r="I79" s="19" t="s">
        <v>25</v>
      </c>
      <c r="J79" s="12" t="s">
        <v>978</v>
      </c>
      <c r="K79" s="12" t="s">
        <v>86</v>
      </c>
      <c r="L79" s="19" t="s">
        <v>1616</v>
      </c>
      <c r="M79" s="19" t="s">
        <v>1107</v>
      </c>
      <c r="N79" s="19" t="s">
        <v>28</v>
      </c>
      <c r="O79" s="12" t="s">
        <v>29</v>
      </c>
      <c r="P79" s="20">
        <v>10000</v>
      </c>
      <c r="Q79" s="21">
        <v>2280</v>
      </c>
      <c r="R79" s="21">
        <v>1250</v>
      </c>
      <c r="S79" s="22">
        <f t="shared" si="6"/>
        <v>12500000</v>
      </c>
      <c r="T79" s="19" t="s">
        <v>1673</v>
      </c>
      <c r="U79" s="19" t="s">
        <v>67</v>
      </c>
      <c r="V79" s="23" t="s">
        <v>1751</v>
      </c>
      <c r="W79" s="10">
        <f>VLOOKUP(B79,[1]PL1!$A$11:AP$1509,35,1)</f>
        <v>1000</v>
      </c>
      <c r="X79" s="11">
        <f t="shared" si="5"/>
        <v>1250000</v>
      </c>
    </row>
    <row r="80" spans="1:24" s="1" customFormat="1" ht="135" x14ac:dyDescent="0.25">
      <c r="A80" s="12">
        <v>75</v>
      </c>
      <c r="B80" s="18" t="s">
        <v>414</v>
      </c>
      <c r="C80" s="12">
        <f>VLOOKUP(B80,[1]PL1!A$9:AP$1509,4,1)</f>
        <v>676</v>
      </c>
      <c r="D80" s="12" t="s">
        <v>44</v>
      </c>
      <c r="E80" s="19" t="s">
        <v>1382</v>
      </c>
      <c r="F80" s="19" t="s">
        <v>431</v>
      </c>
      <c r="G80" s="12" t="s">
        <v>148</v>
      </c>
      <c r="H80" s="19" t="s">
        <v>146</v>
      </c>
      <c r="I80" s="19" t="s">
        <v>25</v>
      </c>
      <c r="J80" s="12" t="s">
        <v>54</v>
      </c>
      <c r="K80" s="12" t="s">
        <v>86</v>
      </c>
      <c r="L80" s="19" t="s">
        <v>1515</v>
      </c>
      <c r="M80" s="19" t="s">
        <v>623</v>
      </c>
      <c r="N80" s="19" t="s">
        <v>28</v>
      </c>
      <c r="O80" s="12" t="s">
        <v>29</v>
      </c>
      <c r="P80" s="20">
        <v>70300</v>
      </c>
      <c r="Q80" s="21">
        <v>6500</v>
      </c>
      <c r="R80" s="21">
        <v>760</v>
      </c>
      <c r="S80" s="22">
        <f t="shared" si="6"/>
        <v>53428000</v>
      </c>
      <c r="T80" s="19" t="s">
        <v>1650</v>
      </c>
      <c r="U80" s="19" t="s">
        <v>31</v>
      </c>
      <c r="V80" s="23" t="s">
        <v>1682</v>
      </c>
      <c r="W80" s="10">
        <f>VLOOKUP(B80,[1]PL1!$A$11:AP$1509,35,1)</f>
        <v>20000</v>
      </c>
      <c r="X80" s="11">
        <f t="shared" si="5"/>
        <v>15200000</v>
      </c>
    </row>
    <row r="81" spans="1:24" s="1" customFormat="1" ht="90" x14ac:dyDescent="0.25">
      <c r="A81" s="12">
        <v>76</v>
      </c>
      <c r="B81" s="18" t="s">
        <v>758</v>
      </c>
      <c r="C81" s="12">
        <f>VLOOKUP(B81,[1]PL1!A$9:AP$1509,4,1)</f>
        <v>291</v>
      </c>
      <c r="D81" s="12" t="s">
        <v>22</v>
      </c>
      <c r="E81" s="19" t="s">
        <v>759</v>
      </c>
      <c r="F81" s="19" t="s">
        <v>182</v>
      </c>
      <c r="G81" s="12" t="s">
        <v>181</v>
      </c>
      <c r="H81" s="19" t="s">
        <v>91</v>
      </c>
      <c r="I81" s="19" t="s">
        <v>25</v>
      </c>
      <c r="J81" s="12" t="s">
        <v>54</v>
      </c>
      <c r="K81" s="12" t="s">
        <v>86</v>
      </c>
      <c r="L81" s="19" t="s">
        <v>760</v>
      </c>
      <c r="M81" s="19" t="s">
        <v>754</v>
      </c>
      <c r="N81" s="19" t="s">
        <v>28</v>
      </c>
      <c r="O81" s="12" t="s">
        <v>29</v>
      </c>
      <c r="P81" s="20">
        <v>5000</v>
      </c>
      <c r="Q81" s="21">
        <v>4500</v>
      </c>
      <c r="R81" s="21">
        <v>3900</v>
      </c>
      <c r="S81" s="22">
        <f t="shared" si="6"/>
        <v>19500000</v>
      </c>
      <c r="T81" s="19" t="s">
        <v>755</v>
      </c>
      <c r="U81" s="19" t="s">
        <v>31</v>
      </c>
      <c r="V81" s="23" t="s">
        <v>1755</v>
      </c>
      <c r="W81" s="10">
        <f>VLOOKUP(B81,[1]PL1!$A$11:AP$1509,35,1)</f>
        <v>5000</v>
      </c>
      <c r="X81" s="11">
        <f t="shared" si="5"/>
        <v>19500000</v>
      </c>
    </row>
    <row r="82" spans="1:24" s="9" customFormat="1" ht="90" x14ac:dyDescent="0.25">
      <c r="A82" s="12">
        <v>77</v>
      </c>
      <c r="B82" s="18" t="s">
        <v>634</v>
      </c>
      <c r="C82" s="12">
        <f>VLOOKUP(B82,[1]PL1!A$9:AP$1509,4,1)</f>
        <v>338</v>
      </c>
      <c r="D82" s="12" t="s">
        <v>41</v>
      </c>
      <c r="E82" s="19" t="s">
        <v>635</v>
      </c>
      <c r="F82" s="19" t="s">
        <v>636</v>
      </c>
      <c r="G82" s="12" t="s">
        <v>226</v>
      </c>
      <c r="H82" s="19" t="s">
        <v>106</v>
      </c>
      <c r="I82" s="19" t="s">
        <v>25</v>
      </c>
      <c r="J82" s="12" t="s">
        <v>222</v>
      </c>
      <c r="K82" s="12" t="s">
        <v>86</v>
      </c>
      <c r="L82" s="19" t="s">
        <v>637</v>
      </c>
      <c r="M82" s="19" t="s">
        <v>638</v>
      </c>
      <c r="N82" s="19" t="s">
        <v>28</v>
      </c>
      <c r="O82" s="12" t="s">
        <v>29</v>
      </c>
      <c r="P82" s="20">
        <v>512500</v>
      </c>
      <c r="Q82" s="21">
        <v>1250</v>
      </c>
      <c r="R82" s="21">
        <v>1250</v>
      </c>
      <c r="S82" s="22">
        <f t="shared" si="6"/>
        <v>640625000</v>
      </c>
      <c r="T82" s="19" t="s">
        <v>1824</v>
      </c>
      <c r="U82" s="19" t="s">
        <v>31</v>
      </c>
      <c r="V82" s="23" t="s">
        <v>1740</v>
      </c>
      <c r="W82" s="10">
        <f>VLOOKUP(B82,[1]PL1!$A$11:AP$1509,35,1)</f>
        <v>10000</v>
      </c>
      <c r="X82" s="11">
        <f t="shared" si="5"/>
        <v>12500000</v>
      </c>
    </row>
    <row r="83" spans="1:24" s="1" customFormat="1" ht="105" x14ac:dyDescent="0.25">
      <c r="A83" s="12">
        <v>78</v>
      </c>
      <c r="B83" s="18" t="s">
        <v>1064</v>
      </c>
      <c r="C83" s="12">
        <f>VLOOKUP(B83,[1]PL1!A$9:AP$1509,4,1)</f>
        <v>660</v>
      </c>
      <c r="D83" s="12" t="s">
        <v>48</v>
      </c>
      <c r="E83" s="19" t="s">
        <v>575</v>
      </c>
      <c r="F83" s="19" t="s">
        <v>817</v>
      </c>
      <c r="G83" s="12" t="s">
        <v>116</v>
      </c>
      <c r="H83" s="19" t="s">
        <v>106</v>
      </c>
      <c r="I83" s="19" t="s">
        <v>25</v>
      </c>
      <c r="J83" s="12" t="s">
        <v>112</v>
      </c>
      <c r="K83" s="12" t="s">
        <v>86</v>
      </c>
      <c r="L83" s="19" t="s">
        <v>576</v>
      </c>
      <c r="M83" s="19" t="s">
        <v>748</v>
      </c>
      <c r="N83" s="19" t="s">
        <v>225</v>
      </c>
      <c r="O83" s="12" t="s">
        <v>29</v>
      </c>
      <c r="P83" s="20">
        <v>184000</v>
      </c>
      <c r="Q83" s="21">
        <v>2800</v>
      </c>
      <c r="R83" s="21">
        <v>2800</v>
      </c>
      <c r="S83" s="22">
        <f t="shared" si="6"/>
        <v>515200000</v>
      </c>
      <c r="T83" s="19" t="s">
        <v>1663</v>
      </c>
      <c r="U83" s="19" t="s">
        <v>31</v>
      </c>
      <c r="V83" s="23" t="s">
        <v>1728</v>
      </c>
      <c r="W83" s="10">
        <f>VLOOKUP(B83,[1]PL1!$A$11:AP$1509,35,1)</f>
        <v>2000</v>
      </c>
      <c r="X83" s="11">
        <f t="shared" si="5"/>
        <v>5600000</v>
      </c>
    </row>
    <row r="84" spans="1:24" s="1" customFormat="1" ht="60" x14ac:dyDescent="0.25">
      <c r="A84" s="12">
        <v>79</v>
      </c>
      <c r="B84" s="18" t="s">
        <v>761</v>
      </c>
      <c r="C84" s="12">
        <f>VLOOKUP(B84,[1]PL1!A$9:AP$1509,4,1)</f>
        <v>660</v>
      </c>
      <c r="D84" s="12" t="s">
        <v>22</v>
      </c>
      <c r="E84" s="19" t="s">
        <v>1386</v>
      </c>
      <c r="F84" s="19" t="s">
        <v>817</v>
      </c>
      <c r="G84" s="12" t="s">
        <v>818</v>
      </c>
      <c r="H84" s="19" t="s">
        <v>132</v>
      </c>
      <c r="I84" s="19" t="s">
        <v>45</v>
      </c>
      <c r="J84" s="12" t="s">
        <v>1479</v>
      </c>
      <c r="K84" s="12" t="s">
        <v>92</v>
      </c>
      <c r="L84" s="19" t="s">
        <v>1512</v>
      </c>
      <c r="M84" s="19" t="s">
        <v>119</v>
      </c>
      <c r="N84" s="19" t="s">
        <v>28</v>
      </c>
      <c r="O84" s="12" t="s">
        <v>38</v>
      </c>
      <c r="P84" s="20">
        <v>36800</v>
      </c>
      <c r="Q84" s="21">
        <v>3780</v>
      </c>
      <c r="R84" s="21">
        <v>670</v>
      </c>
      <c r="S84" s="22">
        <f t="shared" si="6"/>
        <v>24656000</v>
      </c>
      <c r="T84" s="19" t="s">
        <v>119</v>
      </c>
      <c r="U84" s="19" t="s">
        <v>67</v>
      </c>
      <c r="V84" s="23" t="s">
        <v>1681</v>
      </c>
      <c r="W84" s="10">
        <f>VLOOKUP(B84,[1]PL1!$A$11:AP$1509,35,1)</f>
        <v>200</v>
      </c>
      <c r="X84" s="11">
        <f t="shared" si="5"/>
        <v>134000</v>
      </c>
    </row>
    <row r="85" spans="1:24" s="1" customFormat="1" ht="135" x14ac:dyDescent="0.25">
      <c r="A85" s="12">
        <v>80</v>
      </c>
      <c r="B85" s="18" t="s">
        <v>241</v>
      </c>
      <c r="C85" s="12">
        <f>VLOOKUP(B85,[1]PL1!A$9:AP$1509,4,1)</f>
        <v>211</v>
      </c>
      <c r="D85" s="12" t="s">
        <v>22</v>
      </c>
      <c r="E85" s="19" t="s">
        <v>1191</v>
      </c>
      <c r="F85" s="19" t="s">
        <v>640</v>
      </c>
      <c r="G85" s="12" t="s">
        <v>1388</v>
      </c>
      <c r="H85" s="19" t="s">
        <v>80</v>
      </c>
      <c r="I85" s="19" t="s">
        <v>1192</v>
      </c>
      <c r="J85" s="12" t="s">
        <v>602</v>
      </c>
      <c r="K85" s="12" t="s">
        <v>86</v>
      </c>
      <c r="L85" s="19" t="s">
        <v>1559</v>
      </c>
      <c r="M85" s="19" t="s">
        <v>1113</v>
      </c>
      <c r="N85" s="19" t="s">
        <v>28</v>
      </c>
      <c r="O85" s="12" t="s">
        <v>46</v>
      </c>
      <c r="P85" s="20">
        <v>1600</v>
      </c>
      <c r="Q85" s="21">
        <v>3150</v>
      </c>
      <c r="R85" s="21">
        <v>2027</v>
      </c>
      <c r="S85" s="22">
        <f t="shared" si="6"/>
        <v>3243200</v>
      </c>
      <c r="T85" s="19" t="s">
        <v>1113</v>
      </c>
      <c r="U85" s="19" t="s">
        <v>67</v>
      </c>
      <c r="V85" s="23" t="s">
        <v>1719</v>
      </c>
      <c r="W85" s="10">
        <f>VLOOKUP(B85,[1]PL1!$A$11:AP$1509,35,1)</f>
        <v>500</v>
      </c>
      <c r="X85" s="11">
        <f t="shared" si="5"/>
        <v>1013500</v>
      </c>
    </row>
    <row r="86" spans="1:24" s="1" customFormat="1" ht="90" x14ac:dyDescent="0.25">
      <c r="A86" s="12">
        <v>81</v>
      </c>
      <c r="B86" s="18" t="s">
        <v>1256</v>
      </c>
      <c r="C86" s="12">
        <f>VLOOKUP(B86,[1]PL1!A$9:AP$1509,4,1)</f>
        <v>211</v>
      </c>
      <c r="D86" s="12" t="s">
        <v>22</v>
      </c>
      <c r="E86" s="19" t="s">
        <v>639</v>
      </c>
      <c r="F86" s="19" t="s">
        <v>640</v>
      </c>
      <c r="G86" s="12" t="s">
        <v>641</v>
      </c>
      <c r="H86" s="19" t="s">
        <v>132</v>
      </c>
      <c r="I86" s="19" t="s">
        <v>45</v>
      </c>
      <c r="J86" s="12" t="s">
        <v>642</v>
      </c>
      <c r="K86" s="12" t="s">
        <v>92</v>
      </c>
      <c r="L86" s="19" t="s">
        <v>643</v>
      </c>
      <c r="M86" s="19" t="s">
        <v>612</v>
      </c>
      <c r="N86" s="19" t="s">
        <v>28</v>
      </c>
      <c r="O86" s="12" t="s">
        <v>38</v>
      </c>
      <c r="P86" s="20">
        <v>34100</v>
      </c>
      <c r="Q86" s="21">
        <v>2415</v>
      </c>
      <c r="R86" s="21">
        <v>1029</v>
      </c>
      <c r="S86" s="22">
        <f t="shared" ref="S86:S103" si="7">R86*P86</f>
        <v>35088900</v>
      </c>
      <c r="T86" s="19" t="s">
        <v>1824</v>
      </c>
      <c r="U86" s="19" t="s">
        <v>31</v>
      </c>
      <c r="V86" s="23" t="s">
        <v>1740</v>
      </c>
      <c r="W86" s="10">
        <f>VLOOKUP(B86,[1]PL1!$A$11:AP$1509,35,1)</f>
        <v>2000</v>
      </c>
      <c r="X86" s="11">
        <f t="shared" si="5"/>
        <v>2058000</v>
      </c>
    </row>
    <row r="87" spans="1:24" s="1" customFormat="1" ht="90" x14ac:dyDescent="0.25">
      <c r="A87" s="12">
        <v>82</v>
      </c>
      <c r="B87" s="18" t="s">
        <v>1234</v>
      </c>
      <c r="C87" s="12">
        <f>VLOOKUP(B87,[1]PL1!A$9:AP$1509,4,1)</f>
        <v>773</v>
      </c>
      <c r="D87" s="12" t="s">
        <v>41</v>
      </c>
      <c r="E87" s="19" t="s">
        <v>1390</v>
      </c>
      <c r="F87" s="19" t="s">
        <v>1194</v>
      </c>
      <c r="G87" s="12" t="s">
        <v>527</v>
      </c>
      <c r="H87" s="19" t="s">
        <v>106</v>
      </c>
      <c r="I87" s="19" t="s">
        <v>25</v>
      </c>
      <c r="J87" s="12" t="s">
        <v>107</v>
      </c>
      <c r="K87" s="12" t="s">
        <v>86</v>
      </c>
      <c r="L87" s="19" t="s">
        <v>1589</v>
      </c>
      <c r="M87" s="19" t="s">
        <v>1585</v>
      </c>
      <c r="N87" s="19" t="s">
        <v>55</v>
      </c>
      <c r="O87" s="12" t="s">
        <v>29</v>
      </c>
      <c r="P87" s="20">
        <v>42000</v>
      </c>
      <c r="Q87" s="21">
        <v>3200</v>
      </c>
      <c r="R87" s="21">
        <v>1700</v>
      </c>
      <c r="S87" s="22">
        <f t="shared" si="7"/>
        <v>71400000</v>
      </c>
      <c r="T87" s="19" t="s">
        <v>1668</v>
      </c>
      <c r="U87" s="19" t="s">
        <v>31</v>
      </c>
      <c r="V87" s="23" t="s">
        <v>1734</v>
      </c>
      <c r="W87" s="10">
        <f>VLOOKUP(B87,[1]PL1!$A$11:AP$1509,35,1)</f>
        <v>30000</v>
      </c>
      <c r="X87" s="11">
        <f t="shared" si="5"/>
        <v>51000000</v>
      </c>
    </row>
    <row r="88" spans="1:24" s="1" customFormat="1" ht="120" x14ac:dyDescent="0.25">
      <c r="A88" s="12">
        <v>83</v>
      </c>
      <c r="B88" s="18" t="s">
        <v>762</v>
      </c>
      <c r="C88" s="12">
        <f>VLOOKUP(B88,[1]PL1!A$9:AP$1509,4,1)</f>
        <v>774</v>
      </c>
      <c r="D88" s="12" t="s">
        <v>41</v>
      </c>
      <c r="E88" s="19" t="s">
        <v>1257</v>
      </c>
      <c r="F88" s="19" t="s">
        <v>528</v>
      </c>
      <c r="G88" s="12" t="s">
        <v>155</v>
      </c>
      <c r="H88" s="19" t="s">
        <v>106</v>
      </c>
      <c r="I88" s="19" t="s">
        <v>25</v>
      </c>
      <c r="J88" s="12" t="s">
        <v>1006</v>
      </c>
      <c r="K88" s="12" t="s">
        <v>86</v>
      </c>
      <c r="L88" s="19" t="s">
        <v>1258</v>
      </c>
      <c r="M88" s="19" t="s">
        <v>1259</v>
      </c>
      <c r="N88" s="19" t="s">
        <v>114</v>
      </c>
      <c r="O88" s="12" t="s">
        <v>29</v>
      </c>
      <c r="P88" s="20">
        <v>532000</v>
      </c>
      <c r="Q88" s="21">
        <v>3000</v>
      </c>
      <c r="R88" s="21">
        <v>1890</v>
      </c>
      <c r="S88" s="22">
        <f t="shared" si="7"/>
        <v>1005480000</v>
      </c>
      <c r="T88" s="19" t="s">
        <v>1667</v>
      </c>
      <c r="U88" s="19" t="s">
        <v>1678</v>
      </c>
      <c r="V88" s="23" t="s">
        <v>1732</v>
      </c>
      <c r="W88" s="10">
        <f>VLOOKUP(B88,[1]PL1!$A$11:AP$1509,35,1)</f>
        <v>30000</v>
      </c>
      <c r="X88" s="11">
        <f t="shared" si="5"/>
        <v>56700000</v>
      </c>
    </row>
    <row r="89" spans="1:24" s="1" customFormat="1" ht="105" x14ac:dyDescent="0.25">
      <c r="A89" s="12">
        <v>84</v>
      </c>
      <c r="B89" s="18" t="s">
        <v>1260</v>
      </c>
      <c r="C89" s="12">
        <f>VLOOKUP(B89,[1]PL1!A$9:AP$1509,4,1)</f>
        <v>775</v>
      </c>
      <c r="D89" s="12" t="s">
        <v>41</v>
      </c>
      <c r="E89" s="19" t="s">
        <v>944</v>
      </c>
      <c r="F89" s="19" t="s">
        <v>945</v>
      </c>
      <c r="G89" s="12" t="s">
        <v>946</v>
      </c>
      <c r="H89" s="19" t="s">
        <v>106</v>
      </c>
      <c r="I89" s="19" t="s">
        <v>25</v>
      </c>
      <c r="J89" s="12" t="s">
        <v>107</v>
      </c>
      <c r="K89" s="12" t="s">
        <v>86</v>
      </c>
      <c r="L89" s="19" t="s">
        <v>947</v>
      </c>
      <c r="M89" s="19" t="s">
        <v>948</v>
      </c>
      <c r="N89" s="19" t="s">
        <v>55</v>
      </c>
      <c r="O89" s="12" t="s">
        <v>29</v>
      </c>
      <c r="P89" s="20">
        <v>555100</v>
      </c>
      <c r="Q89" s="21">
        <v>3900</v>
      </c>
      <c r="R89" s="21">
        <v>3850</v>
      </c>
      <c r="S89" s="22">
        <f t="shared" si="7"/>
        <v>2137135000</v>
      </c>
      <c r="T89" s="19" t="s">
        <v>931</v>
      </c>
      <c r="U89" s="19" t="s">
        <v>1678</v>
      </c>
      <c r="V89" s="23" t="s">
        <v>1744</v>
      </c>
      <c r="W89" s="10">
        <f>VLOOKUP(B89,[1]PL1!$A$11:AP$1509,35,1)</f>
        <v>40000</v>
      </c>
      <c r="X89" s="11">
        <f t="shared" si="5"/>
        <v>154000000</v>
      </c>
    </row>
    <row r="90" spans="1:24" s="1" customFormat="1" ht="105" x14ac:dyDescent="0.25">
      <c r="A90" s="12">
        <v>85</v>
      </c>
      <c r="B90" s="18" t="s">
        <v>1048</v>
      </c>
      <c r="C90" s="12">
        <f>VLOOKUP(B90,[1]PL1!A$9:AP$1509,4,1)</f>
        <v>775</v>
      </c>
      <c r="D90" s="12" t="s">
        <v>192</v>
      </c>
      <c r="E90" s="19" t="s">
        <v>1391</v>
      </c>
      <c r="F90" s="19" t="s">
        <v>945</v>
      </c>
      <c r="G90" s="12" t="s">
        <v>946</v>
      </c>
      <c r="H90" s="19" t="s">
        <v>106</v>
      </c>
      <c r="I90" s="19" t="s">
        <v>25</v>
      </c>
      <c r="J90" s="12" t="s">
        <v>973</v>
      </c>
      <c r="K90" s="12" t="s">
        <v>86</v>
      </c>
      <c r="L90" s="19" t="s">
        <v>1605</v>
      </c>
      <c r="M90" s="19" t="s">
        <v>1606</v>
      </c>
      <c r="N90" s="19" t="s">
        <v>55</v>
      </c>
      <c r="O90" s="12" t="s">
        <v>29</v>
      </c>
      <c r="P90" s="20">
        <v>180000</v>
      </c>
      <c r="Q90" s="21">
        <v>3360</v>
      </c>
      <c r="R90" s="21">
        <v>3350</v>
      </c>
      <c r="S90" s="22">
        <f t="shared" si="7"/>
        <v>603000000</v>
      </c>
      <c r="T90" s="19" t="s">
        <v>931</v>
      </c>
      <c r="U90" s="19" t="s">
        <v>1678</v>
      </c>
      <c r="V90" s="23" t="s">
        <v>1744</v>
      </c>
      <c r="W90" s="10">
        <f>VLOOKUP(B90,[1]PL1!$A$11:AP$1509,35,1)</f>
        <v>20000</v>
      </c>
      <c r="X90" s="11">
        <f t="shared" si="5"/>
        <v>67000000</v>
      </c>
    </row>
    <row r="91" spans="1:24" s="1" customFormat="1" ht="75" x14ac:dyDescent="0.25">
      <c r="A91" s="12">
        <v>86</v>
      </c>
      <c r="B91" s="18" t="s">
        <v>451</v>
      </c>
      <c r="C91" s="12">
        <f>VLOOKUP(B91,[1]PL1!A$9:AP$1509,4,1)</f>
        <v>777</v>
      </c>
      <c r="D91" s="12" t="s">
        <v>22</v>
      </c>
      <c r="E91" s="19" t="s">
        <v>531</v>
      </c>
      <c r="F91" s="19" t="s">
        <v>1777</v>
      </c>
      <c r="G91" s="12" t="s">
        <v>377</v>
      </c>
      <c r="H91" s="19" t="s">
        <v>447</v>
      </c>
      <c r="I91" s="19" t="s">
        <v>25</v>
      </c>
      <c r="J91" s="12" t="s">
        <v>520</v>
      </c>
      <c r="K91" s="12" t="s">
        <v>86</v>
      </c>
      <c r="L91" s="19" t="s">
        <v>532</v>
      </c>
      <c r="M91" s="19" t="s">
        <v>499</v>
      </c>
      <c r="N91" s="19" t="s">
        <v>28</v>
      </c>
      <c r="O91" s="12" t="s">
        <v>166</v>
      </c>
      <c r="P91" s="20">
        <v>345500</v>
      </c>
      <c r="Q91" s="21">
        <v>3000</v>
      </c>
      <c r="R91" s="21">
        <v>2499</v>
      </c>
      <c r="S91" s="22">
        <f t="shared" si="7"/>
        <v>863404500</v>
      </c>
      <c r="T91" s="19" t="s">
        <v>500</v>
      </c>
      <c r="U91" s="19" t="s">
        <v>31</v>
      </c>
      <c r="V91" s="23" t="s">
        <v>1703</v>
      </c>
      <c r="W91" s="10">
        <f>VLOOKUP(B91,[1]PL1!$A$11:AP$1509,35,1)</f>
        <v>10000</v>
      </c>
      <c r="X91" s="11">
        <f t="shared" si="5"/>
        <v>24990000</v>
      </c>
    </row>
    <row r="92" spans="1:24" s="1" customFormat="1" ht="90" x14ac:dyDescent="0.25">
      <c r="A92" s="12">
        <v>87</v>
      </c>
      <c r="B92" s="18" t="s">
        <v>652</v>
      </c>
      <c r="C92" s="12">
        <f>VLOOKUP(B92,[1]PL1!A$9:AP$1509,4,1)</f>
        <v>985</v>
      </c>
      <c r="D92" s="12" t="s">
        <v>192</v>
      </c>
      <c r="E92" s="19" t="s">
        <v>644</v>
      </c>
      <c r="F92" s="19" t="s">
        <v>645</v>
      </c>
      <c r="G92" s="12" t="s">
        <v>611</v>
      </c>
      <c r="H92" s="19" t="s">
        <v>60</v>
      </c>
      <c r="I92" s="19" t="s">
        <v>231</v>
      </c>
      <c r="J92" s="12" t="s">
        <v>646</v>
      </c>
      <c r="K92" s="12" t="s">
        <v>86</v>
      </c>
      <c r="L92" s="19" t="s">
        <v>647</v>
      </c>
      <c r="M92" s="19" t="s">
        <v>612</v>
      </c>
      <c r="N92" s="19" t="s">
        <v>28</v>
      </c>
      <c r="O92" s="12" t="s">
        <v>65</v>
      </c>
      <c r="P92" s="20">
        <v>5550</v>
      </c>
      <c r="Q92" s="21">
        <v>12500</v>
      </c>
      <c r="R92" s="21">
        <v>6789</v>
      </c>
      <c r="S92" s="22">
        <f t="shared" si="7"/>
        <v>37678950</v>
      </c>
      <c r="T92" s="19" t="s">
        <v>1824</v>
      </c>
      <c r="U92" s="19" t="s">
        <v>31</v>
      </c>
      <c r="V92" s="23" t="s">
        <v>1740</v>
      </c>
      <c r="W92" s="10">
        <f>VLOOKUP(B92,[1]PL1!$A$11:AP$1509,35,1)</f>
        <v>500</v>
      </c>
      <c r="X92" s="11">
        <f t="shared" si="5"/>
        <v>3394500</v>
      </c>
    </row>
    <row r="93" spans="1:24" s="1" customFormat="1" ht="90" x14ac:dyDescent="0.25">
      <c r="A93" s="12">
        <v>88</v>
      </c>
      <c r="B93" s="18" t="s">
        <v>1219</v>
      </c>
      <c r="C93" s="12">
        <f>VLOOKUP(B93,[1]PL1!A$9:AP$1509,4,1)</f>
        <v>985</v>
      </c>
      <c r="D93" s="12" t="s">
        <v>22</v>
      </c>
      <c r="E93" s="19" t="s">
        <v>1393</v>
      </c>
      <c r="F93" s="19" t="s">
        <v>645</v>
      </c>
      <c r="G93" s="12" t="s">
        <v>1394</v>
      </c>
      <c r="H93" s="19" t="s">
        <v>132</v>
      </c>
      <c r="I93" s="19" t="s">
        <v>231</v>
      </c>
      <c r="J93" s="12" t="s">
        <v>1486</v>
      </c>
      <c r="K93" s="12" t="s">
        <v>86</v>
      </c>
      <c r="L93" s="19" t="s">
        <v>1596</v>
      </c>
      <c r="M93" s="19" t="s">
        <v>612</v>
      </c>
      <c r="N93" s="19" t="s">
        <v>28</v>
      </c>
      <c r="O93" s="12" t="s">
        <v>38</v>
      </c>
      <c r="P93" s="20">
        <v>14030</v>
      </c>
      <c r="Q93" s="21">
        <v>1441</v>
      </c>
      <c r="R93" s="21">
        <v>935</v>
      </c>
      <c r="S93" s="22">
        <f t="shared" si="7"/>
        <v>13118050</v>
      </c>
      <c r="T93" s="19" t="s">
        <v>1824</v>
      </c>
      <c r="U93" s="19" t="s">
        <v>31</v>
      </c>
      <c r="V93" s="23" t="s">
        <v>1740</v>
      </c>
      <c r="W93" s="10">
        <f>VLOOKUP(B93,[1]PL1!$A$11:AP$1509,35,1)</f>
        <v>500</v>
      </c>
      <c r="X93" s="11">
        <f t="shared" si="5"/>
        <v>467500</v>
      </c>
    </row>
    <row r="94" spans="1:24" s="1" customFormat="1" ht="135" x14ac:dyDescent="0.25">
      <c r="A94" s="12">
        <v>89</v>
      </c>
      <c r="B94" s="18" t="s">
        <v>1307</v>
      </c>
      <c r="C94" s="12">
        <f>VLOOKUP(B94,[1]PL1!A$9:AP$1509,4,1)</f>
        <v>978</v>
      </c>
      <c r="D94" s="12" t="s">
        <v>22</v>
      </c>
      <c r="E94" s="19" t="s">
        <v>1115</v>
      </c>
      <c r="F94" s="19" t="s">
        <v>1783</v>
      </c>
      <c r="G94" s="12" t="s">
        <v>1395</v>
      </c>
      <c r="H94" s="19" t="s">
        <v>980</v>
      </c>
      <c r="I94" s="19" t="s">
        <v>25</v>
      </c>
      <c r="J94" s="12" t="s">
        <v>1116</v>
      </c>
      <c r="K94" s="12" t="s">
        <v>86</v>
      </c>
      <c r="L94" s="19" t="s">
        <v>1117</v>
      </c>
      <c r="M94" s="19" t="s">
        <v>1113</v>
      </c>
      <c r="N94" s="19" t="s">
        <v>28</v>
      </c>
      <c r="O94" s="12" t="s">
        <v>78</v>
      </c>
      <c r="P94" s="20">
        <v>88500</v>
      </c>
      <c r="Q94" s="21">
        <v>1785</v>
      </c>
      <c r="R94" s="21">
        <v>1050</v>
      </c>
      <c r="S94" s="22">
        <f t="shared" si="7"/>
        <v>92925000</v>
      </c>
      <c r="T94" s="19" t="s">
        <v>1113</v>
      </c>
      <c r="U94" s="19" t="s">
        <v>67</v>
      </c>
      <c r="V94" s="23" t="s">
        <v>1719</v>
      </c>
      <c r="W94" s="10">
        <f>VLOOKUP(B94,[1]PL1!$A$11:AP$1509,35,1)</f>
        <v>10000</v>
      </c>
      <c r="X94" s="11">
        <f t="shared" si="5"/>
        <v>10500000</v>
      </c>
    </row>
    <row r="95" spans="1:24" s="1" customFormat="1" ht="75" x14ac:dyDescent="0.25">
      <c r="A95" s="12">
        <v>90</v>
      </c>
      <c r="B95" s="18" t="s">
        <v>653</v>
      </c>
      <c r="C95" s="12">
        <f>VLOOKUP(B95,[1]PL1!A$9:AP$1509,4,1)</f>
        <v>483</v>
      </c>
      <c r="D95" s="12" t="s">
        <v>22</v>
      </c>
      <c r="E95" s="19" t="s">
        <v>1396</v>
      </c>
      <c r="F95" s="19" t="s">
        <v>1220</v>
      </c>
      <c r="G95" s="12" t="s">
        <v>1397</v>
      </c>
      <c r="H95" s="19" t="s">
        <v>1221</v>
      </c>
      <c r="I95" s="19" t="s">
        <v>1222</v>
      </c>
      <c r="J95" s="12" t="s">
        <v>616</v>
      </c>
      <c r="K95" s="12" t="s">
        <v>92</v>
      </c>
      <c r="L95" s="19" t="s">
        <v>1597</v>
      </c>
      <c r="M95" s="19" t="s">
        <v>342</v>
      </c>
      <c r="N95" s="19" t="s">
        <v>28</v>
      </c>
      <c r="O95" s="12" t="s">
        <v>29</v>
      </c>
      <c r="P95" s="20">
        <v>8000</v>
      </c>
      <c r="Q95" s="21">
        <v>2000</v>
      </c>
      <c r="R95" s="21">
        <v>1600</v>
      </c>
      <c r="S95" s="22">
        <f t="shared" si="7"/>
        <v>12800000</v>
      </c>
      <c r="T95" s="19" t="s">
        <v>1824</v>
      </c>
      <c r="U95" s="19" t="s">
        <v>31</v>
      </c>
      <c r="V95" s="23" t="s">
        <v>1740</v>
      </c>
      <c r="W95" s="10">
        <f>VLOOKUP(B95,[1]PL1!$A$11:AP$1509,35,1)</f>
        <v>1000</v>
      </c>
      <c r="X95" s="11">
        <f t="shared" si="5"/>
        <v>1600000</v>
      </c>
    </row>
    <row r="96" spans="1:24" s="1" customFormat="1" ht="60" x14ac:dyDescent="0.25">
      <c r="A96" s="12">
        <v>91</v>
      </c>
      <c r="B96" s="18" t="s">
        <v>1308</v>
      </c>
      <c r="C96" s="12">
        <f>VLOOKUP(B96,[1]PL1!A$9:AP$1509,4,1)</f>
        <v>909</v>
      </c>
      <c r="D96" s="12" t="s">
        <v>22</v>
      </c>
      <c r="E96" s="19" t="s">
        <v>127</v>
      </c>
      <c r="F96" s="19" t="s">
        <v>128</v>
      </c>
      <c r="G96" s="12" t="s">
        <v>129</v>
      </c>
      <c r="H96" s="19" t="s">
        <v>106</v>
      </c>
      <c r="I96" s="19" t="s">
        <v>25</v>
      </c>
      <c r="J96" s="12" t="s">
        <v>130</v>
      </c>
      <c r="K96" s="12" t="s">
        <v>86</v>
      </c>
      <c r="L96" s="19" t="s">
        <v>131</v>
      </c>
      <c r="M96" s="19" t="s">
        <v>119</v>
      </c>
      <c r="N96" s="19" t="s">
        <v>28</v>
      </c>
      <c r="O96" s="12" t="s">
        <v>29</v>
      </c>
      <c r="P96" s="20">
        <v>434500</v>
      </c>
      <c r="Q96" s="21">
        <v>180</v>
      </c>
      <c r="R96" s="21">
        <v>98</v>
      </c>
      <c r="S96" s="22">
        <f t="shared" si="7"/>
        <v>42581000</v>
      </c>
      <c r="T96" s="19" t="s">
        <v>119</v>
      </c>
      <c r="U96" s="19" t="s">
        <v>67</v>
      </c>
      <c r="V96" s="23" t="s">
        <v>1681</v>
      </c>
      <c r="W96" s="10">
        <f>VLOOKUP(B96,[1]PL1!$A$11:AP$1509,35,1)</f>
        <v>8000</v>
      </c>
      <c r="X96" s="11">
        <f t="shared" si="5"/>
        <v>784000</v>
      </c>
    </row>
    <row r="97" spans="1:24" s="1" customFormat="1" ht="90" x14ac:dyDescent="0.25">
      <c r="A97" s="12">
        <v>92</v>
      </c>
      <c r="B97" s="18" t="s">
        <v>1068</v>
      </c>
      <c r="C97" s="12">
        <f>VLOOKUP(B97,[1]PL1!A$9:AP$1509,4,1)</f>
        <v>693</v>
      </c>
      <c r="D97" s="12" t="s">
        <v>22</v>
      </c>
      <c r="E97" s="19" t="s">
        <v>1400</v>
      </c>
      <c r="F97" s="19" t="s">
        <v>533</v>
      </c>
      <c r="G97" s="12" t="s">
        <v>148</v>
      </c>
      <c r="H97" s="19" t="s">
        <v>53</v>
      </c>
      <c r="I97" s="19" t="s">
        <v>25</v>
      </c>
      <c r="J97" s="12" t="s">
        <v>144</v>
      </c>
      <c r="K97" s="12" t="s">
        <v>86</v>
      </c>
      <c r="L97" s="19" t="s">
        <v>1629</v>
      </c>
      <c r="M97" s="19" t="s">
        <v>754</v>
      </c>
      <c r="N97" s="19" t="s">
        <v>28</v>
      </c>
      <c r="O97" s="12" t="s">
        <v>29</v>
      </c>
      <c r="P97" s="20">
        <v>14000</v>
      </c>
      <c r="Q97" s="21">
        <v>4000</v>
      </c>
      <c r="R97" s="21">
        <v>3850</v>
      </c>
      <c r="S97" s="22">
        <f t="shared" si="7"/>
        <v>53900000</v>
      </c>
      <c r="T97" s="19" t="s">
        <v>755</v>
      </c>
      <c r="U97" s="19" t="s">
        <v>31</v>
      </c>
      <c r="V97" s="23" t="s">
        <v>1755</v>
      </c>
      <c r="W97" s="10">
        <f>VLOOKUP(B97,[1]PL1!$A$11:AP$1509,35,1)</f>
        <v>2000</v>
      </c>
      <c r="X97" s="11">
        <f t="shared" ref="X97:X128" si="8">W97*R97</f>
        <v>7700000</v>
      </c>
    </row>
    <row r="98" spans="1:24" s="1" customFormat="1" ht="90" x14ac:dyDescent="0.25">
      <c r="A98" s="12">
        <v>93</v>
      </c>
      <c r="B98" s="18" t="s">
        <v>1151</v>
      </c>
      <c r="C98" s="12">
        <f>VLOOKUP(B98,[1]PL1!A$9:AP$1509,4,1)</f>
        <v>522</v>
      </c>
      <c r="D98" s="12" t="s">
        <v>44</v>
      </c>
      <c r="E98" s="19" t="s">
        <v>963</v>
      </c>
      <c r="F98" s="19" t="s">
        <v>301</v>
      </c>
      <c r="G98" s="12" t="s">
        <v>185</v>
      </c>
      <c r="H98" s="19" t="s">
        <v>53</v>
      </c>
      <c r="I98" s="19" t="s">
        <v>25</v>
      </c>
      <c r="J98" s="12" t="s">
        <v>54</v>
      </c>
      <c r="K98" s="12" t="s">
        <v>86</v>
      </c>
      <c r="L98" s="19" t="s">
        <v>964</v>
      </c>
      <c r="M98" s="19" t="s">
        <v>1622</v>
      </c>
      <c r="N98" s="19" t="s">
        <v>28</v>
      </c>
      <c r="O98" s="12" t="s">
        <v>29</v>
      </c>
      <c r="P98" s="20">
        <v>175500</v>
      </c>
      <c r="Q98" s="21">
        <v>3000</v>
      </c>
      <c r="R98" s="21">
        <v>3000</v>
      </c>
      <c r="S98" s="22">
        <f t="shared" si="7"/>
        <v>526500000</v>
      </c>
      <c r="T98" s="19" t="s">
        <v>1821</v>
      </c>
      <c r="U98" s="19" t="s">
        <v>31</v>
      </c>
      <c r="V98" s="23" t="s">
        <v>1753</v>
      </c>
      <c r="W98" s="10">
        <f>VLOOKUP(B98,[1]PL1!$A$11:AP$1509,35,1)</f>
        <v>3000</v>
      </c>
      <c r="X98" s="11">
        <f t="shared" si="8"/>
        <v>9000000</v>
      </c>
    </row>
    <row r="99" spans="1:24" s="1" customFormat="1" ht="75" x14ac:dyDescent="0.25">
      <c r="A99" s="12">
        <v>94</v>
      </c>
      <c r="B99" s="18" t="s">
        <v>1286</v>
      </c>
      <c r="C99" s="12">
        <f>VLOOKUP(B99,[1]PL1!A$9:AP$1509,4,1)</f>
        <v>523</v>
      </c>
      <c r="D99" s="12" t="s">
        <v>44</v>
      </c>
      <c r="E99" s="19" t="s">
        <v>1401</v>
      </c>
      <c r="F99" s="19" t="s">
        <v>1774</v>
      </c>
      <c r="G99" s="12" t="s">
        <v>1804</v>
      </c>
      <c r="H99" s="19" t="s">
        <v>106</v>
      </c>
      <c r="I99" s="19" t="s">
        <v>25</v>
      </c>
      <c r="J99" s="12" t="s">
        <v>54</v>
      </c>
      <c r="K99" s="12" t="s">
        <v>86</v>
      </c>
      <c r="L99" s="19" t="s">
        <v>1167</v>
      </c>
      <c r="M99" s="19" t="s">
        <v>380</v>
      </c>
      <c r="N99" s="19" t="s">
        <v>114</v>
      </c>
      <c r="O99" s="12" t="s">
        <v>29</v>
      </c>
      <c r="P99" s="20">
        <v>2000</v>
      </c>
      <c r="Q99" s="21">
        <v>5500</v>
      </c>
      <c r="R99" s="21">
        <v>2600</v>
      </c>
      <c r="S99" s="22">
        <f t="shared" si="7"/>
        <v>5200000</v>
      </c>
      <c r="T99" s="19" t="s">
        <v>1158</v>
      </c>
      <c r="U99" s="19" t="s">
        <v>219</v>
      </c>
      <c r="V99" s="23" t="s">
        <v>1698</v>
      </c>
      <c r="W99" s="10">
        <f>VLOOKUP(B99,[1]PL1!$A$11:AP$1509,35,1)</f>
        <v>2000</v>
      </c>
      <c r="X99" s="11">
        <f t="shared" si="8"/>
        <v>5200000</v>
      </c>
    </row>
    <row r="100" spans="1:24" s="1" customFormat="1" ht="75" x14ac:dyDescent="0.25">
      <c r="A100" s="12">
        <v>95</v>
      </c>
      <c r="B100" s="18" t="s">
        <v>1235</v>
      </c>
      <c r="C100" s="12">
        <f>VLOOKUP(B100,[1]PL1!A$9:AP$1509,4,1)</f>
        <v>484</v>
      </c>
      <c r="D100" s="12" t="s">
        <v>41</v>
      </c>
      <c r="E100" s="19" t="s">
        <v>1403</v>
      </c>
      <c r="F100" s="19" t="s">
        <v>1402</v>
      </c>
      <c r="G100" s="12" t="s">
        <v>56</v>
      </c>
      <c r="H100" s="19" t="s">
        <v>529</v>
      </c>
      <c r="I100" s="19" t="s">
        <v>25</v>
      </c>
      <c r="J100" s="12" t="s">
        <v>498</v>
      </c>
      <c r="K100" s="12" t="s">
        <v>243</v>
      </c>
      <c r="L100" s="19" t="s">
        <v>534</v>
      </c>
      <c r="M100" s="19" t="s">
        <v>499</v>
      </c>
      <c r="N100" s="19" t="s">
        <v>28</v>
      </c>
      <c r="O100" s="12" t="s">
        <v>166</v>
      </c>
      <c r="P100" s="20">
        <v>280000</v>
      </c>
      <c r="Q100" s="21">
        <v>2500</v>
      </c>
      <c r="R100" s="21">
        <v>1953</v>
      </c>
      <c r="S100" s="22">
        <f t="shared" si="7"/>
        <v>546840000</v>
      </c>
      <c r="T100" s="19" t="s">
        <v>500</v>
      </c>
      <c r="U100" s="19" t="s">
        <v>31</v>
      </c>
      <c r="V100" s="23" t="s">
        <v>1703</v>
      </c>
      <c r="W100" s="10">
        <f>VLOOKUP(B100,[1]PL1!$A$11:AP$1509,35,1)</f>
        <v>10000</v>
      </c>
      <c r="X100" s="11">
        <f t="shared" si="8"/>
        <v>19530000</v>
      </c>
    </row>
    <row r="101" spans="1:24" s="1" customFormat="1" ht="135" x14ac:dyDescent="0.25">
      <c r="A101" s="12">
        <v>96</v>
      </c>
      <c r="B101" s="18" t="s">
        <v>1033</v>
      </c>
      <c r="C101" s="12">
        <f>VLOOKUP(B101,[1]PL1!A$9:AP$1509,4,1)</f>
        <v>717</v>
      </c>
      <c r="D101" s="12" t="s">
        <v>22</v>
      </c>
      <c r="E101" s="19" t="s">
        <v>1404</v>
      </c>
      <c r="F101" s="19" t="s">
        <v>281</v>
      </c>
      <c r="G101" s="12" t="s">
        <v>282</v>
      </c>
      <c r="H101" s="19" t="s">
        <v>106</v>
      </c>
      <c r="I101" s="19" t="s">
        <v>25</v>
      </c>
      <c r="J101" s="12" t="s">
        <v>107</v>
      </c>
      <c r="K101" s="12" t="s">
        <v>86</v>
      </c>
      <c r="L101" s="19" t="s">
        <v>1560</v>
      </c>
      <c r="M101" s="19" t="s">
        <v>1113</v>
      </c>
      <c r="N101" s="19" t="s">
        <v>28</v>
      </c>
      <c r="O101" s="12" t="s">
        <v>29</v>
      </c>
      <c r="P101" s="20">
        <v>125800</v>
      </c>
      <c r="Q101" s="21">
        <v>800</v>
      </c>
      <c r="R101" s="21">
        <v>168</v>
      </c>
      <c r="S101" s="22">
        <f t="shared" si="7"/>
        <v>21134400</v>
      </c>
      <c r="T101" s="19" t="s">
        <v>1113</v>
      </c>
      <c r="U101" s="19" t="s">
        <v>67</v>
      </c>
      <c r="V101" s="23" t="s">
        <v>1719</v>
      </c>
      <c r="W101" s="10">
        <f>VLOOKUP(B101,[1]PL1!$A$11:AP$1509,35,1)</f>
        <v>10000</v>
      </c>
      <c r="X101" s="11">
        <f t="shared" si="8"/>
        <v>1680000</v>
      </c>
    </row>
    <row r="102" spans="1:24" s="1" customFormat="1" ht="135" x14ac:dyDescent="0.25">
      <c r="A102" s="12">
        <v>97</v>
      </c>
      <c r="B102" s="18" t="s">
        <v>1178</v>
      </c>
      <c r="C102" s="12">
        <f>VLOOKUP(B102,[1]PL1!A$9:AP$1509,4,1)</f>
        <v>717</v>
      </c>
      <c r="D102" s="12" t="s">
        <v>22</v>
      </c>
      <c r="E102" s="19" t="s">
        <v>1146</v>
      </c>
      <c r="F102" s="19" t="s">
        <v>281</v>
      </c>
      <c r="G102" s="12" t="s">
        <v>1405</v>
      </c>
      <c r="H102" s="19" t="s">
        <v>675</v>
      </c>
      <c r="I102" s="19" t="s">
        <v>25</v>
      </c>
      <c r="J102" s="12" t="s">
        <v>1488</v>
      </c>
      <c r="K102" s="12" t="s">
        <v>86</v>
      </c>
      <c r="L102" s="19" t="s">
        <v>1147</v>
      </c>
      <c r="M102" s="19" t="s">
        <v>1143</v>
      </c>
      <c r="N102" s="19" t="s">
        <v>28</v>
      </c>
      <c r="O102" s="12" t="s">
        <v>46</v>
      </c>
      <c r="P102" s="20">
        <v>2000</v>
      </c>
      <c r="Q102" s="21">
        <v>34200</v>
      </c>
      <c r="R102" s="21">
        <v>34000</v>
      </c>
      <c r="S102" s="22">
        <f t="shared" si="7"/>
        <v>68000000</v>
      </c>
      <c r="T102" s="19" t="s">
        <v>992</v>
      </c>
      <c r="U102" s="19" t="s">
        <v>31</v>
      </c>
      <c r="V102" s="23" t="s">
        <v>1717</v>
      </c>
      <c r="W102" s="10">
        <f>VLOOKUP(B102,[1]PL1!$A$11:AP$1509,35,1)</f>
        <v>2000</v>
      </c>
      <c r="X102" s="11">
        <f t="shared" si="8"/>
        <v>68000000</v>
      </c>
    </row>
    <row r="103" spans="1:24" s="1" customFormat="1" ht="90" x14ac:dyDescent="0.25">
      <c r="A103" s="12">
        <v>98</v>
      </c>
      <c r="B103" s="18" t="s">
        <v>712</v>
      </c>
      <c r="C103" s="12">
        <f>VLOOKUP(B103,[1]PL1!A$9:AP$1509,4,1)</f>
        <v>296</v>
      </c>
      <c r="D103" s="12" t="s">
        <v>22</v>
      </c>
      <c r="E103" s="19" t="s">
        <v>763</v>
      </c>
      <c r="F103" s="19" t="s">
        <v>763</v>
      </c>
      <c r="G103" s="12" t="s">
        <v>1264</v>
      </c>
      <c r="H103" s="19" t="s">
        <v>307</v>
      </c>
      <c r="I103" s="19" t="s">
        <v>62</v>
      </c>
      <c r="J103" s="12" t="s">
        <v>560</v>
      </c>
      <c r="K103" s="12" t="s">
        <v>86</v>
      </c>
      <c r="L103" s="19" t="s">
        <v>1643</v>
      </c>
      <c r="M103" s="19" t="s">
        <v>1640</v>
      </c>
      <c r="N103" s="19" t="s">
        <v>28</v>
      </c>
      <c r="O103" s="12" t="s">
        <v>258</v>
      </c>
      <c r="P103" s="20">
        <v>9500</v>
      </c>
      <c r="Q103" s="21">
        <v>10000</v>
      </c>
      <c r="R103" s="21">
        <v>4800</v>
      </c>
      <c r="S103" s="22">
        <f t="shared" si="7"/>
        <v>45600000</v>
      </c>
      <c r="T103" s="19" t="s">
        <v>1675</v>
      </c>
      <c r="U103" s="19" t="s">
        <v>31</v>
      </c>
      <c r="V103" s="23" t="s">
        <v>1761</v>
      </c>
      <c r="W103" s="10">
        <f>VLOOKUP(B103,[1]PL1!$A$11:AP$1509,35,1)</f>
        <v>500</v>
      </c>
      <c r="X103" s="11">
        <f t="shared" si="8"/>
        <v>2400000</v>
      </c>
    </row>
    <row r="104" spans="1:24" s="1" customFormat="1" ht="90" x14ac:dyDescent="0.25">
      <c r="A104" s="12">
        <v>99</v>
      </c>
      <c r="B104" s="18" t="s">
        <v>535</v>
      </c>
      <c r="C104" s="12">
        <f>VLOOKUP(B104,[1]PL1!A$9:AP$1509,4,1)</f>
        <v>45</v>
      </c>
      <c r="D104" s="12" t="s">
        <v>22</v>
      </c>
      <c r="E104" s="19" t="s">
        <v>1406</v>
      </c>
      <c r="F104" s="19" t="s">
        <v>713</v>
      </c>
      <c r="G104" s="12" t="s">
        <v>90</v>
      </c>
      <c r="H104" s="19" t="s">
        <v>295</v>
      </c>
      <c r="I104" s="19" t="s">
        <v>25</v>
      </c>
      <c r="J104" s="12" t="s">
        <v>149</v>
      </c>
      <c r="K104" s="12" t="s">
        <v>86</v>
      </c>
      <c r="L104" s="19" t="s">
        <v>1632</v>
      </c>
      <c r="M104" s="19" t="s">
        <v>1631</v>
      </c>
      <c r="N104" s="19" t="s">
        <v>28</v>
      </c>
      <c r="O104" s="12" t="s">
        <v>29</v>
      </c>
      <c r="P104" s="20">
        <v>93000</v>
      </c>
      <c r="Q104" s="21">
        <v>2500</v>
      </c>
      <c r="R104" s="21">
        <v>2478</v>
      </c>
      <c r="S104" s="22">
        <f t="shared" ref="S104:S117" si="9">R104*P104</f>
        <v>230454000</v>
      </c>
      <c r="T104" s="19" t="s">
        <v>726</v>
      </c>
      <c r="U104" s="19" t="s">
        <v>31</v>
      </c>
      <c r="V104" s="23" t="s">
        <v>1757</v>
      </c>
      <c r="W104" s="10">
        <f>VLOOKUP(B104,[1]PL1!$A$11:AP$1509,35,1)</f>
        <v>10000</v>
      </c>
      <c r="X104" s="11">
        <f t="shared" si="8"/>
        <v>24780000</v>
      </c>
    </row>
    <row r="105" spans="1:24" s="1" customFormat="1" ht="135" x14ac:dyDescent="0.25">
      <c r="A105" s="12">
        <v>100</v>
      </c>
      <c r="B105" s="18" t="s">
        <v>775</v>
      </c>
      <c r="C105" s="12">
        <f>VLOOKUP(B105,[1]PL1!A$9:AP$1509,4,1)</f>
        <v>718</v>
      </c>
      <c r="D105" s="12" t="s">
        <v>22</v>
      </c>
      <c r="E105" s="19" t="s">
        <v>1407</v>
      </c>
      <c r="F105" s="19" t="s">
        <v>184</v>
      </c>
      <c r="G105" s="12" t="s">
        <v>1118</v>
      </c>
      <c r="H105" s="19" t="s">
        <v>91</v>
      </c>
      <c r="I105" s="19" t="s">
        <v>25</v>
      </c>
      <c r="J105" s="12" t="s">
        <v>107</v>
      </c>
      <c r="K105" s="12" t="s">
        <v>86</v>
      </c>
      <c r="L105" s="19" t="s">
        <v>1119</v>
      </c>
      <c r="M105" s="19" t="s">
        <v>1113</v>
      </c>
      <c r="N105" s="19" t="s">
        <v>28</v>
      </c>
      <c r="O105" s="12" t="s">
        <v>29</v>
      </c>
      <c r="P105" s="20">
        <v>113000</v>
      </c>
      <c r="Q105" s="21">
        <v>1575</v>
      </c>
      <c r="R105" s="21">
        <v>1449</v>
      </c>
      <c r="S105" s="22">
        <f t="shared" si="9"/>
        <v>163737000</v>
      </c>
      <c r="T105" s="19" t="s">
        <v>1113</v>
      </c>
      <c r="U105" s="19" t="s">
        <v>67</v>
      </c>
      <c r="V105" s="23" t="s">
        <v>1719</v>
      </c>
      <c r="W105" s="10">
        <f>VLOOKUP(B105,[1]PL1!$A$11:AP$1509,35,1)</f>
        <v>20000</v>
      </c>
      <c r="X105" s="11">
        <f t="shared" si="8"/>
        <v>28980000</v>
      </c>
    </row>
    <row r="106" spans="1:24" s="1" customFormat="1" ht="90" x14ac:dyDescent="0.25">
      <c r="A106" s="12">
        <v>101</v>
      </c>
      <c r="B106" s="18" t="s">
        <v>750</v>
      </c>
      <c r="C106" s="12">
        <f>VLOOKUP(B106,[1]PL1!A$9:AP$1509,4,1)</f>
        <v>13</v>
      </c>
      <c r="D106" s="12" t="s">
        <v>22</v>
      </c>
      <c r="E106" s="19" t="s">
        <v>819</v>
      </c>
      <c r="F106" s="19" t="s">
        <v>1793</v>
      </c>
      <c r="G106" s="12" t="s">
        <v>1814</v>
      </c>
      <c r="H106" s="19" t="s">
        <v>132</v>
      </c>
      <c r="I106" s="19" t="s">
        <v>45</v>
      </c>
      <c r="J106" s="12" t="s">
        <v>1490</v>
      </c>
      <c r="K106" s="12" t="s">
        <v>86</v>
      </c>
      <c r="L106" s="19" t="s">
        <v>821</v>
      </c>
      <c r="M106" s="19" t="s">
        <v>812</v>
      </c>
      <c r="N106" s="19" t="s">
        <v>28</v>
      </c>
      <c r="O106" s="12" t="s">
        <v>38</v>
      </c>
      <c r="P106" s="20">
        <v>17500</v>
      </c>
      <c r="Q106" s="21">
        <v>4830</v>
      </c>
      <c r="R106" s="21">
        <v>4410</v>
      </c>
      <c r="S106" s="22">
        <f t="shared" si="9"/>
        <v>77175000</v>
      </c>
      <c r="T106" s="19" t="s">
        <v>1102</v>
      </c>
      <c r="U106" s="19" t="s">
        <v>67</v>
      </c>
      <c r="V106" s="23" t="s">
        <v>1760</v>
      </c>
      <c r="W106" s="10">
        <f>VLOOKUP(B106,[1]PL1!$A$11:AP$1509,35,1)</f>
        <v>2000</v>
      </c>
      <c r="X106" s="11">
        <f t="shared" si="8"/>
        <v>8820000</v>
      </c>
    </row>
    <row r="107" spans="1:24" s="1" customFormat="1" ht="120" x14ac:dyDescent="0.25">
      <c r="A107" s="12">
        <v>102</v>
      </c>
      <c r="B107" s="18" t="s">
        <v>987</v>
      </c>
      <c r="C107" s="12">
        <f>VLOOKUP(B107,[1]PL1!A$9:AP$1509,4,1)</f>
        <v>12</v>
      </c>
      <c r="D107" s="12" t="s">
        <v>48</v>
      </c>
      <c r="E107" s="19" t="s">
        <v>751</v>
      </c>
      <c r="F107" s="19" t="s">
        <v>655</v>
      </c>
      <c r="G107" s="12" t="s">
        <v>1410</v>
      </c>
      <c r="H107" s="19" t="s">
        <v>132</v>
      </c>
      <c r="I107" s="19" t="s">
        <v>45</v>
      </c>
      <c r="J107" s="12" t="s">
        <v>480</v>
      </c>
      <c r="K107" s="12" t="s">
        <v>86</v>
      </c>
      <c r="L107" s="19" t="s">
        <v>752</v>
      </c>
      <c r="M107" s="19" t="s">
        <v>1171</v>
      </c>
      <c r="N107" s="19" t="s">
        <v>232</v>
      </c>
      <c r="O107" s="12" t="s">
        <v>38</v>
      </c>
      <c r="P107" s="20">
        <v>3200</v>
      </c>
      <c r="Q107" s="21">
        <v>18500</v>
      </c>
      <c r="R107" s="21">
        <v>15330</v>
      </c>
      <c r="S107" s="22">
        <f t="shared" si="9"/>
        <v>49056000</v>
      </c>
      <c r="T107" s="19" t="s">
        <v>749</v>
      </c>
      <c r="U107" s="19" t="s">
        <v>219</v>
      </c>
      <c r="V107" s="23" t="s">
        <v>1762</v>
      </c>
      <c r="W107" s="10">
        <f>VLOOKUP(B107,[1]PL1!$A$11:AP$1509,35,1)</f>
        <v>1000</v>
      </c>
      <c r="X107" s="11">
        <f t="shared" si="8"/>
        <v>15330000</v>
      </c>
    </row>
    <row r="108" spans="1:24" s="1" customFormat="1" ht="90" x14ac:dyDescent="0.25">
      <c r="A108" s="12">
        <v>103</v>
      </c>
      <c r="B108" s="18" t="s">
        <v>856</v>
      </c>
      <c r="C108" s="12">
        <f>VLOOKUP(B108,[1]PL1!A$9:AP$1509,4,1)</f>
        <v>719</v>
      </c>
      <c r="D108" s="12" t="s">
        <v>22</v>
      </c>
      <c r="E108" s="19" t="s">
        <v>1411</v>
      </c>
      <c r="F108" s="19" t="s">
        <v>1787</v>
      </c>
      <c r="G108" s="12" t="s">
        <v>129</v>
      </c>
      <c r="H108" s="19" t="s">
        <v>449</v>
      </c>
      <c r="I108" s="19" t="s">
        <v>25</v>
      </c>
      <c r="J108" s="12" t="s">
        <v>54</v>
      </c>
      <c r="K108" s="12" t="s">
        <v>86</v>
      </c>
      <c r="L108" s="19" t="s">
        <v>1563</v>
      </c>
      <c r="M108" s="19" t="s">
        <v>445</v>
      </c>
      <c r="N108" s="19" t="s">
        <v>28</v>
      </c>
      <c r="O108" s="12" t="s">
        <v>166</v>
      </c>
      <c r="P108" s="20">
        <v>48500</v>
      </c>
      <c r="Q108" s="21">
        <v>800</v>
      </c>
      <c r="R108" s="21">
        <v>651</v>
      </c>
      <c r="S108" s="22">
        <f t="shared" si="9"/>
        <v>31573500</v>
      </c>
      <c r="T108" s="19" t="s">
        <v>446</v>
      </c>
      <c r="U108" s="19" t="s">
        <v>31</v>
      </c>
      <c r="V108" s="23" t="s">
        <v>1722</v>
      </c>
      <c r="W108" s="10">
        <f>VLOOKUP(B108,[1]PL1!$A$11:AP$1509,35,1)</f>
        <v>5000</v>
      </c>
      <c r="X108" s="11">
        <f t="shared" si="8"/>
        <v>3255000</v>
      </c>
    </row>
    <row r="109" spans="1:24" s="1" customFormat="1" ht="90" x14ac:dyDescent="0.25">
      <c r="A109" s="12">
        <v>104</v>
      </c>
      <c r="B109" s="18" t="s">
        <v>768</v>
      </c>
      <c r="C109" s="12">
        <f>VLOOKUP(B109,[1]PL1!A$9:AP$1509,4,1)</f>
        <v>109</v>
      </c>
      <c r="D109" s="12" t="s">
        <v>22</v>
      </c>
      <c r="E109" s="19" t="s">
        <v>454</v>
      </c>
      <c r="F109" s="19" t="s">
        <v>455</v>
      </c>
      <c r="G109" s="12" t="s">
        <v>226</v>
      </c>
      <c r="H109" s="19" t="s">
        <v>449</v>
      </c>
      <c r="I109" s="19" t="s">
        <v>25</v>
      </c>
      <c r="J109" s="12" t="s">
        <v>54</v>
      </c>
      <c r="K109" s="12" t="s">
        <v>86</v>
      </c>
      <c r="L109" s="19" t="s">
        <v>456</v>
      </c>
      <c r="M109" s="19" t="s">
        <v>445</v>
      </c>
      <c r="N109" s="19" t="s">
        <v>28</v>
      </c>
      <c r="O109" s="12" t="s">
        <v>166</v>
      </c>
      <c r="P109" s="20">
        <v>129700</v>
      </c>
      <c r="Q109" s="21">
        <v>1000</v>
      </c>
      <c r="R109" s="21">
        <v>1000</v>
      </c>
      <c r="S109" s="22">
        <f t="shared" si="9"/>
        <v>129700000</v>
      </c>
      <c r="T109" s="19" t="s">
        <v>446</v>
      </c>
      <c r="U109" s="19" t="s">
        <v>31</v>
      </c>
      <c r="V109" s="23" t="s">
        <v>1722</v>
      </c>
      <c r="W109" s="10">
        <f>VLOOKUP(B109,[1]PL1!$A$11:AP$1509,35,1)</f>
        <v>20000</v>
      </c>
      <c r="X109" s="11">
        <f t="shared" si="8"/>
        <v>20000000</v>
      </c>
    </row>
    <row r="110" spans="1:24" s="1" customFormat="1" ht="90" x14ac:dyDescent="0.25">
      <c r="A110" s="12">
        <v>105</v>
      </c>
      <c r="B110" s="18" t="s">
        <v>1261</v>
      </c>
      <c r="C110" s="12">
        <f>VLOOKUP(B110,[1]PL1!A$9:AP$1509,4,1)</f>
        <v>109</v>
      </c>
      <c r="D110" s="12" t="s">
        <v>22</v>
      </c>
      <c r="E110" s="19" t="s">
        <v>769</v>
      </c>
      <c r="F110" s="19" t="s">
        <v>455</v>
      </c>
      <c r="G110" s="12" t="s">
        <v>104</v>
      </c>
      <c r="H110" s="19" t="s">
        <v>770</v>
      </c>
      <c r="I110" s="19" t="s">
        <v>25</v>
      </c>
      <c r="J110" s="12" t="s">
        <v>54</v>
      </c>
      <c r="K110" s="12" t="s">
        <v>86</v>
      </c>
      <c r="L110" s="19" t="s">
        <v>771</v>
      </c>
      <c r="M110" s="19" t="s">
        <v>754</v>
      </c>
      <c r="N110" s="19" t="s">
        <v>28</v>
      </c>
      <c r="O110" s="12" t="s">
        <v>29</v>
      </c>
      <c r="P110" s="20">
        <v>39600</v>
      </c>
      <c r="Q110" s="21">
        <v>1900</v>
      </c>
      <c r="R110" s="21">
        <v>1150</v>
      </c>
      <c r="S110" s="22">
        <f t="shared" si="9"/>
        <v>45540000</v>
      </c>
      <c r="T110" s="19" t="s">
        <v>755</v>
      </c>
      <c r="U110" s="19" t="s">
        <v>31</v>
      </c>
      <c r="V110" s="23" t="s">
        <v>1755</v>
      </c>
      <c r="W110" s="10">
        <f>VLOOKUP(B110,[1]PL1!$A$11:AP$1509,35,1)</f>
        <v>10000</v>
      </c>
      <c r="X110" s="11">
        <f t="shared" si="8"/>
        <v>11500000</v>
      </c>
    </row>
    <row r="111" spans="1:24" s="1" customFormat="1" ht="105" x14ac:dyDescent="0.25">
      <c r="A111" s="12">
        <v>106</v>
      </c>
      <c r="B111" s="18" t="s">
        <v>1037</v>
      </c>
      <c r="C111" s="12">
        <f>VLOOKUP(B111,[1]PL1!A$9:AP$1509,4,1)</f>
        <v>528</v>
      </c>
      <c r="D111" s="12" t="s">
        <v>44</v>
      </c>
      <c r="E111" s="19" t="s">
        <v>1412</v>
      </c>
      <c r="F111" s="19" t="s">
        <v>283</v>
      </c>
      <c r="G111" s="12" t="s">
        <v>90</v>
      </c>
      <c r="H111" s="19" t="s">
        <v>447</v>
      </c>
      <c r="I111" s="19" t="s">
        <v>25</v>
      </c>
      <c r="J111" s="12" t="s">
        <v>54</v>
      </c>
      <c r="K111" s="12" t="s">
        <v>86</v>
      </c>
      <c r="L111" s="19" t="s">
        <v>1562</v>
      </c>
      <c r="M111" s="19" t="s">
        <v>791</v>
      </c>
      <c r="N111" s="19" t="s">
        <v>28</v>
      </c>
      <c r="O111" s="12" t="s">
        <v>166</v>
      </c>
      <c r="P111" s="20">
        <v>120000</v>
      </c>
      <c r="Q111" s="21">
        <v>4400</v>
      </c>
      <c r="R111" s="21">
        <v>2400</v>
      </c>
      <c r="S111" s="22">
        <f t="shared" si="9"/>
        <v>288000000</v>
      </c>
      <c r="T111" s="19" t="s">
        <v>838</v>
      </c>
      <c r="U111" s="19" t="s">
        <v>31</v>
      </c>
      <c r="V111" s="23" t="s">
        <v>1721</v>
      </c>
      <c r="W111" s="10">
        <f>VLOOKUP(B111,[1]PL1!$A$11:AP$1509,35,1)</f>
        <v>10000</v>
      </c>
      <c r="X111" s="11">
        <f t="shared" si="8"/>
        <v>24000000</v>
      </c>
    </row>
    <row r="112" spans="1:24" s="1" customFormat="1" ht="75" x14ac:dyDescent="0.25">
      <c r="A112" s="12">
        <v>107</v>
      </c>
      <c r="B112" s="18" t="s">
        <v>1056</v>
      </c>
      <c r="C112" s="12">
        <f>VLOOKUP(B112,[1]PL1!A$9:AP$1509,4,1)</f>
        <v>672</v>
      </c>
      <c r="D112" s="12" t="s">
        <v>22</v>
      </c>
      <c r="E112" s="19" t="s">
        <v>1413</v>
      </c>
      <c r="F112" s="19" t="s">
        <v>39</v>
      </c>
      <c r="G112" s="12" t="s">
        <v>1414</v>
      </c>
      <c r="H112" s="19" t="s">
        <v>24</v>
      </c>
      <c r="I112" s="19" t="s">
        <v>25</v>
      </c>
      <c r="J112" s="12" t="s">
        <v>1491</v>
      </c>
      <c r="K112" s="12" t="s">
        <v>86</v>
      </c>
      <c r="L112" s="19" t="s">
        <v>1608</v>
      </c>
      <c r="M112" s="19" t="s">
        <v>1609</v>
      </c>
      <c r="N112" s="19" t="s">
        <v>28</v>
      </c>
      <c r="O112" s="12" t="s">
        <v>29</v>
      </c>
      <c r="P112" s="20">
        <v>60000</v>
      </c>
      <c r="Q112" s="21">
        <v>700</v>
      </c>
      <c r="R112" s="21">
        <v>630</v>
      </c>
      <c r="S112" s="22">
        <f t="shared" si="9"/>
        <v>37800000</v>
      </c>
      <c r="T112" s="19" t="s">
        <v>1672</v>
      </c>
      <c r="U112" s="19" t="s">
        <v>31</v>
      </c>
      <c r="V112" s="23" t="s">
        <v>1745</v>
      </c>
      <c r="W112" s="10">
        <f>VLOOKUP(B112,[1]PL1!$A$11:AP$1509,35,1)</f>
        <v>20000</v>
      </c>
      <c r="X112" s="11">
        <f t="shared" si="8"/>
        <v>12600000</v>
      </c>
    </row>
    <row r="113" spans="1:24" s="1" customFormat="1" ht="60" x14ac:dyDescent="0.25">
      <c r="A113" s="12">
        <v>108</v>
      </c>
      <c r="B113" s="18" t="s">
        <v>1152</v>
      </c>
      <c r="C113" s="12">
        <f>VLOOKUP(B113,[1]PL1!A$9:AP$1509,4,1)</f>
        <v>672</v>
      </c>
      <c r="D113" s="12" t="s">
        <v>22</v>
      </c>
      <c r="E113" s="19" t="s">
        <v>589</v>
      </c>
      <c r="F113" s="19" t="s">
        <v>39</v>
      </c>
      <c r="G113" s="12" t="s">
        <v>590</v>
      </c>
      <c r="H113" s="19" t="s">
        <v>312</v>
      </c>
      <c r="I113" s="19" t="s">
        <v>25</v>
      </c>
      <c r="J113" s="12" t="s">
        <v>591</v>
      </c>
      <c r="K113" s="12" t="s">
        <v>86</v>
      </c>
      <c r="L113" s="19" t="s">
        <v>592</v>
      </c>
      <c r="M113" s="19" t="s">
        <v>584</v>
      </c>
      <c r="N113" s="19" t="s">
        <v>28</v>
      </c>
      <c r="O113" s="12" t="s">
        <v>78</v>
      </c>
      <c r="P113" s="20">
        <v>437000</v>
      </c>
      <c r="Q113" s="21">
        <v>3300</v>
      </c>
      <c r="R113" s="21">
        <v>3300</v>
      </c>
      <c r="S113" s="22">
        <f t="shared" si="9"/>
        <v>1442100000</v>
      </c>
      <c r="T113" s="19" t="s">
        <v>585</v>
      </c>
      <c r="U113" s="19" t="s">
        <v>31</v>
      </c>
      <c r="V113" s="23" t="s">
        <v>1679</v>
      </c>
      <c r="W113" s="10">
        <f>VLOOKUP(B113,[1]PL1!$A$11:AP$1509,35,1)</f>
        <v>20000</v>
      </c>
      <c r="X113" s="11">
        <f t="shared" si="8"/>
        <v>66000000</v>
      </c>
    </row>
    <row r="114" spans="1:24" s="1" customFormat="1" ht="75" x14ac:dyDescent="0.25">
      <c r="A114" s="12">
        <v>109</v>
      </c>
      <c r="B114" s="18" t="s">
        <v>772</v>
      </c>
      <c r="C114" s="12">
        <f>VLOOKUP(B114,[1]PL1!A$9:AP$1509,4,1)</f>
        <v>672</v>
      </c>
      <c r="D114" s="12" t="s">
        <v>44</v>
      </c>
      <c r="E114" s="19" t="s">
        <v>1415</v>
      </c>
      <c r="F114" s="19" t="s">
        <v>39</v>
      </c>
      <c r="G114" s="12" t="s">
        <v>1805</v>
      </c>
      <c r="H114" s="19" t="s">
        <v>312</v>
      </c>
      <c r="I114" s="19" t="s">
        <v>25</v>
      </c>
      <c r="J114" s="12" t="s">
        <v>591</v>
      </c>
      <c r="K114" s="12" t="s">
        <v>86</v>
      </c>
      <c r="L114" s="19" t="s">
        <v>1557</v>
      </c>
      <c r="M114" s="19" t="s">
        <v>472</v>
      </c>
      <c r="N114" s="19" t="s">
        <v>962</v>
      </c>
      <c r="O114" s="12" t="s">
        <v>78</v>
      </c>
      <c r="P114" s="20">
        <v>50000</v>
      </c>
      <c r="Q114" s="21">
        <v>5500</v>
      </c>
      <c r="R114" s="21">
        <v>3949</v>
      </c>
      <c r="S114" s="22">
        <f t="shared" si="9"/>
        <v>197450000</v>
      </c>
      <c r="T114" s="19" t="s">
        <v>986</v>
      </c>
      <c r="U114" s="19" t="s">
        <v>219</v>
      </c>
      <c r="V114" s="23" t="s">
        <v>1716</v>
      </c>
      <c r="W114" s="10">
        <f>VLOOKUP(B114,[1]PL1!$A$11:AP$1509,35,1)</f>
        <v>30000</v>
      </c>
      <c r="X114" s="11">
        <f t="shared" si="8"/>
        <v>118470000</v>
      </c>
    </row>
    <row r="115" spans="1:24" s="1" customFormat="1" ht="90" x14ac:dyDescent="0.25">
      <c r="A115" s="12">
        <v>110</v>
      </c>
      <c r="B115" s="18" t="s">
        <v>1209</v>
      </c>
      <c r="C115" s="12">
        <f>VLOOKUP(B115,[1]PL1!A$9:AP$1509,4,1)</f>
        <v>672</v>
      </c>
      <c r="D115" s="12" t="s">
        <v>22</v>
      </c>
      <c r="E115" s="19" t="s">
        <v>1416</v>
      </c>
      <c r="F115" s="19" t="s">
        <v>39</v>
      </c>
      <c r="G115" s="12" t="s">
        <v>1095</v>
      </c>
      <c r="H115" s="19" t="s">
        <v>24</v>
      </c>
      <c r="I115" s="19" t="s">
        <v>25</v>
      </c>
      <c r="J115" s="12" t="s">
        <v>1492</v>
      </c>
      <c r="K115" s="12" t="s">
        <v>86</v>
      </c>
      <c r="L115" s="19" t="s">
        <v>1096</v>
      </c>
      <c r="M115" s="19" t="s">
        <v>1523</v>
      </c>
      <c r="N115" s="19" t="s">
        <v>28</v>
      </c>
      <c r="O115" s="12" t="s">
        <v>29</v>
      </c>
      <c r="P115" s="20">
        <v>70000</v>
      </c>
      <c r="Q115" s="21">
        <v>4000</v>
      </c>
      <c r="R115" s="21">
        <v>3906</v>
      </c>
      <c r="S115" s="22">
        <f t="shared" si="9"/>
        <v>273420000</v>
      </c>
      <c r="T115" s="19" t="s">
        <v>1652</v>
      </c>
      <c r="U115" s="19" t="s">
        <v>31</v>
      </c>
      <c r="V115" s="23" t="s">
        <v>1686</v>
      </c>
      <c r="W115" s="10">
        <f>VLOOKUP(B115,[1]PL1!$A$11:AP$1509,35,1)</f>
        <v>10000</v>
      </c>
      <c r="X115" s="11">
        <f t="shared" si="8"/>
        <v>39060000</v>
      </c>
    </row>
    <row r="116" spans="1:24" s="1" customFormat="1" ht="75" x14ac:dyDescent="0.25">
      <c r="A116" s="12">
        <v>111</v>
      </c>
      <c r="B116" s="18" t="s">
        <v>539</v>
      </c>
      <c r="C116" s="12">
        <f>VLOOKUP(B116,[1]PL1!A$9:AP$1509,4,1)</f>
        <v>672</v>
      </c>
      <c r="D116" s="12" t="s">
        <v>22</v>
      </c>
      <c r="E116" s="19" t="s">
        <v>798</v>
      </c>
      <c r="F116" s="19" t="s">
        <v>39</v>
      </c>
      <c r="G116" s="12" t="s">
        <v>1417</v>
      </c>
      <c r="H116" s="19" t="s">
        <v>312</v>
      </c>
      <c r="I116" s="19" t="s">
        <v>25</v>
      </c>
      <c r="J116" s="12" t="s">
        <v>799</v>
      </c>
      <c r="K116" s="12" t="s">
        <v>86</v>
      </c>
      <c r="L116" s="19" t="s">
        <v>800</v>
      </c>
      <c r="M116" s="19" t="s">
        <v>1574</v>
      </c>
      <c r="N116" s="19" t="s">
        <v>28</v>
      </c>
      <c r="O116" s="12" t="s">
        <v>78</v>
      </c>
      <c r="P116" s="20">
        <v>80000</v>
      </c>
      <c r="Q116" s="21">
        <v>2500</v>
      </c>
      <c r="R116" s="21">
        <v>2500</v>
      </c>
      <c r="S116" s="22">
        <f t="shared" si="9"/>
        <v>200000000</v>
      </c>
      <c r="T116" s="19" t="s">
        <v>1665</v>
      </c>
      <c r="U116" s="19" t="s">
        <v>31</v>
      </c>
      <c r="V116" s="23" t="s">
        <v>1730</v>
      </c>
      <c r="W116" s="10">
        <f>VLOOKUP(B116,[1]PL1!$A$11:AP$1509,35,1)</f>
        <v>20000</v>
      </c>
      <c r="X116" s="11">
        <f t="shared" si="8"/>
        <v>50000000</v>
      </c>
    </row>
    <row r="117" spans="1:24" s="1" customFormat="1" ht="90" x14ac:dyDescent="0.25">
      <c r="A117" s="12">
        <v>112</v>
      </c>
      <c r="B117" s="18" t="s">
        <v>186</v>
      </c>
      <c r="C117" s="12">
        <f>VLOOKUP(B117,[1]PL1!A$9:AP$1509,4,1)</f>
        <v>987</v>
      </c>
      <c r="D117" s="12" t="s">
        <v>22</v>
      </c>
      <c r="E117" s="19" t="s">
        <v>1072</v>
      </c>
      <c r="F117" s="19" t="s">
        <v>657</v>
      </c>
      <c r="G117" s="12" t="s">
        <v>1073</v>
      </c>
      <c r="H117" s="19" t="s">
        <v>132</v>
      </c>
      <c r="I117" s="19" t="s">
        <v>231</v>
      </c>
      <c r="J117" s="12" t="s">
        <v>479</v>
      </c>
      <c r="K117" s="12" t="s">
        <v>86</v>
      </c>
      <c r="L117" s="19" t="s">
        <v>1074</v>
      </c>
      <c r="M117" s="19" t="s">
        <v>1059</v>
      </c>
      <c r="N117" s="19" t="s">
        <v>28</v>
      </c>
      <c r="O117" s="12" t="s">
        <v>38</v>
      </c>
      <c r="P117" s="20">
        <v>6220</v>
      </c>
      <c r="Q117" s="21">
        <v>3700</v>
      </c>
      <c r="R117" s="21">
        <v>3700</v>
      </c>
      <c r="S117" s="22">
        <f t="shared" si="9"/>
        <v>23014000</v>
      </c>
      <c r="T117" s="19" t="s">
        <v>1059</v>
      </c>
      <c r="U117" s="19" t="s">
        <v>67</v>
      </c>
      <c r="V117" s="23" t="s">
        <v>1690</v>
      </c>
      <c r="W117" s="10">
        <f>VLOOKUP(B117,[1]PL1!$A$11:AP$1509,35,1)</f>
        <v>100</v>
      </c>
      <c r="X117" s="11">
        <f t="shared" si="8"/>
        <v>370000</v>
      </c>
    </row>
    <row r="118" spans="1:24" s="1" customFormat="1" ht="75" x14ac:dyDescent="0.25">
      <c r="A118" s="12">
        <v>113</v>
      </c>
      <c r="B118" s="18" t="s">
        <v>432</v>
      </c>
      <c r="C118" s="12">
        <f>VLOOKUP(B118,[1]PL1!A$9:AP$1509,4,1)</f>
        <v>48</v>
      </c>
      <c r="D118" s="12" t="s">
        <v>22</v>
      </c>
      <c r="E118" s="19" t="s">
        <v>433</v>
      </c>
      <c r="F118" s="19" t="s">
        <v>187</v>
      </c>
      <c r="G118" s="12" t="s">
        <v>188</v>
      </c>
      <c r="H118" s="19" t="s">
        <v>91</v>
      </c>
      <c r="I118" s="19" t="s">
        <v>25</v>
      </c>
      <c r="J118" s="12" t="s">
        <v>434</v>
      </c>
      <c r="K118" s="12" t="s">
        <v>86</v>
      </c>
      <c r="L118" s="19" t="s">
        <v>435</v>
      </c>
      <c r="M118" s="19" t="s">
        <v>436</v>
      </c>
      <c r="N118" s="19" t="s">
        <v>28</v>
      </c>
      <c r="O118" s="12" t="s">
        <v>29</v>
      </c>
      <c r="P118" s="20">
        <v>295800</v>
      </c>
      <c r="Q118" s="21">
        <v>890</v>
      </c>
      <c r="R118" s="21">
        <v>672</v>
      </c>
      <c r="S118" s="22">
        <f t="shared" ref="S118:S141" si="10">R118*P118</f>
        <v>198777600</v>
      </c>
      <c r="T118" s="19" t="s">
        <v>1661</v>
      </c>
      <c r="U118" s="19" t="s">
        <v>31</v>
      </c>
      <c r="V118" s="23" t="s">
        <v>1723</v>
      </c>
      <c r="W118" s="10">
        <f>VLOOKUP(B118,[1]PL1!$A$11:AP$1509,35,1)</f>
        <v>30000</v>
      </c>
      <c r="X118" s="11">
        <f t="shared" si="8"/>
        <v>20160000</v>
      </c>
    </row>
    <row r="119" spans="1:24" s="1" customFormat="1" ht="150" x14ac:dyDescent="0.25">
      <c r="A119" s="12">
        <v>114</v>
      </c>
      <c r="B119" s="18" t="s">
        <v>872</v>
      </c>
      <c r="C119" s="12">
        <f>VLOOKUP(B119,[1]PL1!A$9:AP$1509,4,1)</f>
        <v>48</v>
      </c>
      <c r="D119" s="12" t="s">
        <v>41</v>
      </c>
      <c r="E119" s="19" t="s">
        <v>1418</v>
      </c>
      <c r="F119" s="19" t="s">
        <v>187</v>
      </c>
      <c r="G119" s="12" t="s">
        <v>766</v>
      </c>
      <c r="H119" s="19" t="s">
        <v>106</v>
      </c>
      <c r="I119" s="19" t="s">
        <v>25</v>
      </c>
      <c r="J119" s="12" t="s">
        <v>112</v>
      </c>
      <c r="K119" s="12" t="s">
        <v>86</v>
      </c>
      <c r="L119" s="19" t="s">
        <v>1644</v>
      </c>
      <c r="M119" s="19" t="s">
        <v>1639</v>
      </c>
      <c r="N119" s="19" t="s">
        <v>28</v>
      </c>
      <c r="O119" s="12" t="s">
        <v>29</v>
      </c>
      <c r="P119" s="20">
        <v>49200</v>
      </c>
      <c r="Q119" s="21">
        <v>1611</v>
      </c>
      <c r="R119" s="21">
        <v>450</v>
      </c>
      <c r="S119" s="22">
        <f t="shared" si="10"/>
        <v>22140000</v>
      </c>
      <c r="T119" s="19" t="s">
        <v>1675</v>
      </c>
      <c r="U119" s="19" t="s">
        <v>31</v>
      </c>
      <c r="V119" s="23" t="s">
        <v>1761</v>
      </c>
      <c r="W119" s="10">
        <f>VLOOKUP(B119,[1]PL1!$A$11:AP$1509,35,1)</f>
        <v>14000</v>
      </c>
      <c r="X119" s="11">
        <f t="shared" si="8"/>
        <v>6300000</v>
      </c>
    </row>
    <row r="120" spans="1:24" s="1" customFormat="1" ht="135" x14ac:dyDescent="0.25">
      <c r="A120" s="12">
        <v>115</v>
      </c>
      <c r="B120" s="18" t="s">
        <v>994</v>
      </c>
      <c r="C120" s="12">
        <f>VLOOKUP(B120,[1]PL1!A$9:AP$1509,4,1)</f>
        <v>48</v>
      </c>
      <c r="D120" s="12" t="s">
        <v>22</v>
      </c>
      <c r="E120" s="19" t="s">
        <v>995</v>
      </c>
      <c r="F120" s="19" t="s">
        <v>187</v>
      </c>
      <c r="G120" s="12" t="s">
        <v>996</v>
      </c>
      <c r="H120" s="19" t="s">
        <v>100</v>
      </c>
      <c r="I120" s="19" t="s">
        <v>25</v>
      </c>
      <c r="J120" s="12" t="s">
        <v>328</v>
      </c>
      <c r="K120" s="12" t="s">
        <v>92</v>
      </c>
      <c r="L120" s="19" t="s">
        <v>997</v>
      </c>
      <c r="M120" s="19" t="s">
        <v>991</v>
      </c>
      <c r="N120" s="19" t="s">
        <v>28</v>
      </c>
      <c r="O120" s="12" t="s">
        <v>29</v>
      </c>
      <c r="P120" s="20">
        <v>16800</v>
      </c>
      <c r="Q120" s="21">
        <v>3600</v>
      </c>
      <c r="R120" s="21">
        <v>3599</v>
      </c>
      <c r="S120" s="22">
        <f t="shared" si="10"/>
        <v>60463200</v>
      </c>
      <c r="T120" s="19" t="s">
        <v>992</v>
      </c>
      <c r="U120" s="19" t="s">
        <v>31</v>
      </c>
      <c r="V120" s="23" t="s">
        <v>1717</v>
      </c>
      <c r="W120" s="10">
        <f>VLOOKUP(B120,[1]PL1!$A$11:AP$1509,35,1)</f>
        <v>6000</v>
      </c>
      <c r="X120" s="11">
        <f t="shared" si="8"/>
        <v>21594000</v>
      </c>
    </row>
    <row r="121" spans="1:24" s="1" customFormat="1" ht="75" x14ac:dyDescent="0.25">
      <c r="A121" s="12">
        <v>116</v>
      </c>
      <c r="B121" s="18" t="s">
        <v>857</v>
      </c>
      <c r="C121" s="12">
        <f>VLOOKUP(B121,[1]PL1!A$9:AP$1509,4,1)</f>
        <v>788</v>
      </c>
      <c r="D121" s="12" t="s">
        <v>192</v>
      </c>
      <c r="E121" s="19" t="s">
        <v>540</v>
      </c>
      <c r="F121" s="19" t="s">
        <v>1769</v>
      </c>
      <c r="G121" s="12" t="s">
        <v>42</v>
      </c>
      <c r="H121" s="19" t="s">
        <v>390</v>
      </c>
      <c r="I121" s="19" t="s">
        <v>25</v>
      </c>
      <c r="J121" s="12" t="s">
        <v>498</v>
      </c>
      <c r="K121" s="12" t="s">
        <v>86</v>
      </c>
      <c r="L121" s="19" t="s">
        <v>541</v>
      </c>
      <c r="M121" s="19" t="s">
        <v>499</v>
      </c>
      <c r="N121" s="19" t="s">
        <v>28</v>
      </c>
      <c r="O121" s="12" t="s">
        <v>166</v>
      </c>
      <c r="P121" s="20">
        <v>790000</v>
      </c>
      <c r="Q121" s="21">
        <v>1200</v>
      </c>
      <c r="R121" s="21">
        <v>920</v>
      </c>
      <c r="S121" s="22">
        <f t="shared" si="10"/>
        <v>726800000</v>
      </c>
      <c r="T121" s="19" t="s">
        <v>500</v>
      </c>
      <c r="U121" s="19" t="s">
        <v>31</v>
      </c>
      <c r="V121" s="23" t="s">
        <v>1703</v>
      </c>
      <c r="W121" s="10">
        <f>VLOOKUP(B121,[1]PL1!$A$11:AP$1509,35,1)</f>
        <v>40000</v>
      </c>
      <c r="X121" s="11">
        <f t="shared" si="8"/>
        <v>36800000</v>
      </c>
    </row>
    <row r="122" spans="1:24" s="1" customFormat="1" ht="105" x14ac:dyDescent="0.25">
      <c r="A122" s="12">
        <v>117</v>
      </c>
      <c r="B122" s="18" t="s">
        <v>1110</v>
      </c>
      <c r="C122" s="12">
        <f>VLOOKUP(B122,[1]PL1!A$9:AP$1509,4,1)</f>
        <v>788</v>
      </c>
      <c r="D122" s="12" t="s">
        <v>48</v>
      </c>
      <c r="E122" s="19" t="s">
        <v>858</v>
      </c>
      <c r="F122" s="19" t="s">
        <v>1769</v>
      </c>
      <c r="G122" s="12" t="s">
        <v>859</v>
      </c>
      <c r="H122" s="19" t="s">
        <v>447</v>
      </c>
      <c r="I122" s="19" t="s">
        <v>25</v>
      </c>
      <c r="J122" s="12" t="s">
        <v>238</v>
      </c>
      <c r="K122" s="12" t="s">
        <v>86</v>
      </c>
      <c r="L122" s="19" t="s">
        <v>860</v>
      </c>
      <c r="M122" s="19" t="s">
        <v>791</v>
      </c>
      <c r="N122" s="19" t="s">
        <v>28</v>
      </c>
      <c r="O122" s="12" t="s">
        <v>166</v>
      </c>
      <c r="P122" s="20">
        <v>475000</v>
      </c>
      <c r="Q122" s="21">
        <v>1400</v>
      </c>
      <c r="R122" s="21">
        <v>700</v>
      </c>
      <c r="S122" s="22">
        <f t="shared" si="10"/>
        <v>332500000</v>
      </c>
      <c r="T122" s="19" t="s">
        <v>838</v>
      </c>
      <c r="U122" s="19" t="s">
        <v>31</v>
      </c>
      <c r="V122" s="23" t="s">
        <v>1721</v>
      </c>
      <c r="W122" s="10">
        <f>VLOOKUP(B122,[1]PL1!$A$11:AP$1509,35,1)</f>
        <v>20000</v>
      </c>
      <c r="X122" s="11">
        <f t="shared" si="8"/>
        <v>14000000</v>
      </c>
    </row>
    <row r="123" spans="1:24" s="1" customFormat="1" ht="90" x14ac:dyDescent="0.25">
      <c r="A123" s="12">
        <v>118</v>
      </c>
      <c r="B123" s="18" t="s">
        <v>1236</v>
      </c>
      <c r="C123" s="12">
        <f>VLOOKUP(B123,[1]PL1!A$9:AP$1509,4,1)</f>
        <v>788</v>
      </c>
      <c r="D123" s="12" t="s">
        <v>44</v>
      </c>
      <c r="E123" s="19" t="s">
        <v>382</v>
      </c>
      <c r="F123" s="19" t="s">
        <v>1769</v>
      </c>
      <c r="G123" s="12" t="s">
        <v>383</v>
      </c>
      <c r="H123" s="19" t="s">
        <v>378</v>
      </c>
      <c r="I123" s="19" t="s">
        <v>25</v>
      </c>
      <c r="J123" s="12" t="s">
        <v>138</v>
      </c>
      <c r="K123" s="12" t="s">
        <v>86</v>
      </c>
      <c r="L123" s="19" t="s">
        <v>384</v>
      </c>
      <c r="M123" s="19" t="s">
        <v>379</v>
      </c>
      <c r="N123" s="19" t="s">
        <v>55</v>
      </c>
      <c r="O123" s="12" t="s">
        <v>29</v>
      </c>
      <c r="P123" s="20">
        <v>210000</v>
      </c>
      <c r="Q123" s="21">
        <v>2100</v>
      </c>
      <c r="R123" s="21">
        <v>1700</v>
      </c>
      <c r="S123" s="22">
        <f t="shared" si="10"/>
        <v>357000000</v>
      </c>
      <c r="T123" s="19" t="s">
        <v>1657</v>
      </c>
      <c r="U123" s="19" t="s">
        <v>31</v>
      </c>
      <c r="V123" s="23" t="s">
        <v>1704</v>
      </c>
      <c r="W123" s="10">
        <f>VLOOKUP(B123,[1]PL1!$A$11:AP$1509,35,1)</f>
        <v>30000</v>
      </c>
      <c r="X123" s="11">
        <f t="shared" si="8"/>
        <v>51000000</v>
      </c>
    </row>
    <row r="124" spans="1:24" s="1" customFormat="1" ht="135" x14ac:dyDescent="0.25">
      <c r="A124" s="12">
        <v>119</v>
      </c>
      <c r="B124" s="18" t="s">
        <v>912</v>
      </c>
      <c r="C124" s="12">
        <f>VLOOKUP(B124,[1]PL1!A$9:AP$1509,4,1)</f>
        <v>881</v>
      </c>
      <c r="D124" s="12" t="s">
        <v>48</v>
      </c>
      <c r="E124" s="19" t="s">
        <v>1181</v>
      </c>
      <c r="F124" s="19" t="s">
        <v>1776</v>
      </c>
      <c r="G124" s="12" t="s">
        <v>822</v>
      </c>
      <c r="H124" s="19" t="s">
        <v>132</v>
      </c>
      <c r="I124" s="19" t="s">
        <v>45</v>
      </c>
      <c r="J124" s="12" t="s">
        <v>369</v>
      </c>
      <c r="K124" s="12" t="s">
        <v>248</v>
      </c>
      <c r="L124" s="19" t="s">
        <v>1182</v>
      </c>
      <c r="M124" s="19" t="s">
        <v>1545</v>
      </c>
      <c r="N124" s="19" t="s">
        <v>293</v>
      </c>
      <c r="O124" s="12" t="s">
        <v>38</v>
      </c>
      <c r="P124" s="20">
        <v>800</v>
      </c>
      <c r="Q124" s="21">
        <v>20600</v>
      </c>
      <c r="R124" s="21">
        <v>18900</v>
      </c>
      <c r="S124" s="22">
        <f t="shared" si="10"/>
        <v>15120000</v>
      </c>
      <c r="T124" s="19" t="s">
        <v>1825</v>
      </c>
      <c r="U124" s="19" t="s">
        <v>219</v>
      </c>
      <c r="V124" s="23" t="s">
        <v>1701</v>
      </c>
      <c r="W124" s="10">
        <f>VLOOKUP(B124,[1]PL1!$A$11:AP$1509,35,1)</f>
        <v>200</v>
      </c>
      <c r="X124" s="11">
        <f t="shared" si="8"/>
        <v>3780000</v>
      </c>
    </row>
    <row r="125" spans="1:24" s="1" customFormat="1" ht="75" x14ac:dyDescent="0.25">
      <c r="A125" s="12">
        <v>120</v>
      </c>
      <c r="B125" s="18" t="s">
        <v>903</v>
      </c>
      <c r="C125" s="12">
        <f>VLOOKUP(B125,[1]PL1!A$9:AP$1509,4,1)</f>
        <v>748</v>
      </c>
      <c r="D125" s="12" t="s">
        <v>22</v>
      </c>
      <c r="E125" s="19" t="s">
        <v>913</v>
      </c>
      <c r="F125" s="19" t="s">
        <v>781</v>
      </c>
      <c r="G125" s="12" t="s">
        <v>349</v>
      </c>
      <c r="H125" s="19" t="s">
        <v>91</v>
      </c>
      <c r="I125" s="19" t="s">
        <v>25</v>
      </c>
      <c r="J125" s="12" t="s">
        <v>54</v>
      </c>
      <c r="K125" s="12" t="s">
        <v>86</v>
      </c>
      <c r="L125" s="19" t="s">
        <v>914</v>
      </c>
      <c r="M125" s="19" t="s">
        <v>342</v>
      </c>
      <c r="N125" s="19" t="s">
        <v>28</v>
      </c>
      <c r="O125" s="12" t="s">
        <v>29</v>
      </c>
      <c r="P125" s="20">
        <v>204000</v>
      </c>
      <c r="Q125" s="21">
        <v>2100</v>
      </c>
      <c r="R125" s="21">
        <v>1050</v>
      </c>
      <c r="S125" s="22">
        <f t="shared" si="10"/>
        <v>214200000</v>
      </c>
      <c r="T125" s="19" t="s">
        <v>911</v>
      </c>
      <c r="U125" s="19" t="s">
        <v>31</v>
      </c>
      <c r="V125" s="23" t="s">
        <v>1700</v>
      </c>
      <c r="W125" s="10">
        <f>VLOOKUP(B125,[1]PL1!$A$11:AP$1509,35,1)</f>
        <v>50000</v>
      </c>
      <c r="X125" s="11">
        <f t="shared" si="8"/>
        <v>52500000</v>
      </c>
    </row>
    <row r="126" spans="1:24" s="1" customFormat="1" ht="90" x14ac:dyDescent="0.25">
      <c r="A126" s="12">
        <v>121</v>
      </c>
      <c r="B126" s="18" t="s">
        <v>1311</v>
      </c>
      <c r="C126" s="12">
        <f>VLOOKUP(B126,[1]PL1!A$9:AP$1509,4,1)</f>
        <v>748</v>
      </c>
      <c r="D126" s="12" t="s">
        <v>22</v>
      </c>
      <c r="E126" s="19" t="s">
        <v>966</v>
      </c>
      <c r="F126" s="19" t="s">
        <v>781</v>
      </c>
      <c r="G126" s="12" t="s">
        <v>220</v>
      </c>
      <c r="H126" s="19" t="s">
        <v>106</v>
      </c>
      <c r="I126" s="19" t="s">
        <v>25</v>
      </c>
      <c r="J126" s="12" t="s">
        <v>959</v>
      </c>
      <c r="K126" s="12" t="s">
        <v>86</v>
      </c>
      <c r="L126" s="19" t="s">
        <v>967</v>
      </c>
      <c r="M126" s="19" t="s">
        <v>1623</v>
      </c>
      <c r="N126" s="19" t="s">
        <v>28</v>
      </c>
      <c r="O126" s="12" t="s">
        <v>29</v>
      </c>
      <c r="P126" s="20">
        <v>296300</v>
      </c>
      <c r="Q126" s="21">
        <v>2160</v>
      </c>
      <c r="R126" s="21">
        <v>1800</v>
      </c>
      <c r="S126" s="22">
        <f t="shared" si="10"/>
        <v>533340000</v>
      </c>
      <c r="T126" s="19" t="s">
        <v>1821</v>
      </c>
      <c r="U126" s="19" t="s">
        <v>31</v>
      </c>
      <c r="V126" s="23" t="s">
        <v>1753</v>
      </c>
      <c r="W126" s="10">
        <f>VLOOKUP(B126,[1]PL1!$A$11:AP$1509,35,1)</f>
        <v>20000</v>
      </c>
      <c r="X126" s="11">
        <f t="shared" si="8"/>
        <v>36000000</v>
      </c>
    </row>
    <row r="127" spans="1:24" s="1" customFormat="1" ht="75" x14ac:dyDescent="0.25">
      <c r="A127" s="12">
        <v>122</v>
      </c>
      <c r="B127" s="18" t="s">
        <v>979</v>
      </c>
      <c r="C127" s="12">
        <f>VLOOKUP(B127,[1]PL1!A$9:AP$1509,4,1)</f>
        <v>748</v>
      </c>
      <c r="D127" s="12" t="s">
        <v>44</v>
      </c>
      <c r="E127" s="19" t="s">
        <v>1420</v>
      </c>
      <c r="F127" s="19" t="s">
        <v>781</v>
      </c>
      <c r="G127" s="12" t="s">
        <v>116</v>
      </c>
      <c r="H127" s="19" t="s">
        <v>246</v>
      </c>
      <c r="I127" s="19" t="s">
        <v>45</v>
      </c>
      <c r="J127" s="12" t="s">
        <v>51</v>
      </c>
      <c r="K127" s="12" t="s">
        <v>86</v>
      </c>
      <c r="L127" s="19" t="s">
        <v>1598</v>
      </c>
      <c r="M127" s="19" t="s">
        <v>1599</v>
      </c>
      <c r="N127" s="19" t="s">
        <v>962</v>
      </c>
      <c r="O127" s="12" t="s">
        <v>46</v>
      </c>
      <c r="P127" s="20">
        <v>3070</v>
      </c>
      <c r="Q127" s="21">
        <v>30000</v>
      </c>
      <c r="R127" s="21">
        <v>29900</v>
      </c>
      <c r="S127" s="22">
        <f t="shared" si="10"/>
        <v>91793000</v>
      </c>
      <c r="T127" s="19" t="s">
        <v>1670</v>
      </c>
      <c r="U127" s="19" t="s">
        <v>31</v>
      </c>
      <c r="V127" s="23" t="s">
        <v>1741</v>
      </c>
      <c r="W127" s="10">
        <f>VLOOKUP(B127,[1]PL1!$A$11:AP$1509,35,1)</f>
        <v>200</v>
      </c>
      <c r="X127" s="11">
        <f t="shared" si="8"/>
        <v>5980000</v>
      </c>
    </row>
    <row r="128" spans="1:24" s="1" customFormat="1" ht="90" x14ac:dyDescent="0.25">
      <c r="A128" s="12">
        <v>123</v>
      </c>
      <c r="B128" s="18" t="s">
        <v>284</v>
      </c>
      <c r="C128" s="12">
        <f>VLOOKUP(B128,[1]PL1!A$9:AP$1509,4,1)</f>
        <v>530</v>
      </c>
      <c r="D128" s="12" t="s">
        <v>22</v>
      </c>
      <c r="E128" s="19" t="s">
        <v>731</v>
      </c>
      <c r="F128" s="19" t="s">
        <v>732</v>
      </c>
      <c r="G128" s="12" t="s">
        <v>42</v>
      </c>
      <c r="H128" s="19" t="s">
        <v>53</v>
      </c>
      <c r="I128" s="19" t="s">
        <v>25</v>
      </c>
      <c r="J128" s="12" t="s">
        <v>107</v>
      </c>
      <c r="K128" s="12" t="s">
        <v>86</v>
      </c>
      <c r="L128" s="19" t="s">
        <v>733</v>
      </c>
      <c r="M128" s="19" t="s">
        <v>342</v>
      </c>
      <c r="N128" s="19" t="s">
        <v>28</v>
      </c>
      <c r="O128" s="12" t="s">
        <v>29</v>
      </c>
      <c r="P128" s="20">
        <v>61000</v>
      </c>
      <c r="Q128" s="21">
        <v>2250</v>
      </c>
      <c r="R128" s="21">
        <v>2247</v>
      </c>
      <c r="S128" s="22">
        <f t="shared" si="10"/>
        <v>137067000</v>
      </c>
      <c r="T128" s="19" t="s">
        <v>726</v>
      </c>
      <c r="U128" s="19" t="s">
        <v>31</v>
      </c>
      <c r="V128" s="23" t="s">
        <v>1757</v>
      </c>
      <c r="W128" s="10">
        <f>VLOOKUP(B128,[1]PL1!$A$11:AP$1509,35,1)</f>
        <v>500</v>
      </c>
      <c r="X128" s="11">
        <f t="shared" si="8"/>
        <v>1123500</v>
      </c>
    </row>
    <row r="129" spans="1:24" s="1" customFormat="1" ht="60" x14ac:dyDescent="0.25">
      <c r="A129" s="12">
        <v>124</v>
      </c>
      <c r="B129" s="18" t="s">
        <v>419</v>
      </c>
      <c r="C129" s="12">
        <f>VLOOKUP(B129,[1]PL1!A$9:AP$1509,4,1)</f>
        <v>531</v>
      </c>
      <c r="D129" s="12" t="s">
        <v>48</v>
      </c>
      <c r="E129" s="19" t="s">
        <v>1421</v>
      </c>
      <c r="F129" s="19" t="s">
        <v>1039</v>
      </c>
      <c r="G129" s="12" t="s">
        <v>181</v>
      </c>
      <c r="H129" s="19" t="s">
        <v>106</v>
      </c>
      <c r="I129" s="19" t="s">
        <v>25</v>
      </c>
      <c r="J129" s="12" t="s">
        <v>54</v>
      </c>
      <c r="K129" s="12" t="s">
        <v>92</v>
      </c>
      <c r="L129" s="19" t="s">
        <v>1524</v>
      </c>
      <c r="M129" s="19" t="s">
        <v>1525</v>
      </c>
      <c r="N129" s="19" t="s">
        <v>225</v>
      </c>
      <c r="O129" s="12" t="s">
        <v>29</v>
      </c>
      <c r="P129" s="20">
        <v>155000</v>
      </c>
      <c r="Q129" s="21">
        <v>2700</v>
      </c>
      <c r="R129" s="21">
        <v>2220</v>
      </c>
      <c r="S129" s="22">
        <f t="shared" si="10"/>
        <v>344100000</v>
      </c>
      <c r="T129" s="19" t="s">
        <v>1653</v>
      </c>
      <c r="U129" s="19" t="s">
        <v>31</v>
      </c>
      <c r="V129" s="23" t="s">
        <v>1686</v>
      </c>
      <c r="W129" s="10">
        <f>VLOOKUP(B129,[1]PL1!$A$11:AP$1509,35,1)</f>
        <v>2000</v>
      </c>
      <c r="X129" s="11">
        <f t="shared" ref="X129:X160" si="11">W129*R129</f>
        <v>4440000</v>
      </c>
    </row>
    <row r="130" spans="1:24" s="1" customFormat="1" ht="90" x14ac:dyDescent="0.25">
      <c r="A130" s="12">
        <v>125</v>
      </c>
      <c r="B130" s="18" t="s">
        <v>1312</v>
      </c>
      <c r="C130" s="12">
        <f>VLOOKUP(B130,[1]PL1!A$9:AP$1509,4,1)</f>
        <v>531</v>
      </c>
      <c r="D130" s="12" t="s">
        <v>48</v>
      </c>
      <c r="E130" s="19" t="s">
        <v>1422</v>
      </c>
      <c r="F130" s="19" t="s">
        <v>1039</v>
      </c>
      <c r="G130" s="12" t="s">
        <v>90</v>
      </c>
      <c r="H130" s="19" t="s">
        <v>106</v>
      </c>
      <c r="I130" s="19" t="s">
        <v>25</v>
      </c>
      <c r="J130" s="12" t="s">
        <v>1168</v>
      </c>
      <c r="K130" s="12" t="s">
        <v>243</v>
      </c>
      <c r="L130" s="19" t="s">
        <v>1169</v>
      </c>
      <c r="M130" s="19" t="s">
        <v>150</v>
      </c>
      <c r="N130" s="19" t="s">
        <v>151</v>
      </c>
      <c r="O130" s="12" t="s">
        <v>29</v>
      </c>
      <c r="P130" s="20">
        <v>23000</v>
      </c>
      <c r="Q130" s="21">
        <v>5834</v>
      </c>
      <c r="R130" s="21">
        <v>4800</v>
      </c>
      <c r="S130" s="22">
        <f t="shared" si="10"/>
        <v>110400000</v>
      </c>
      <c r="T130" s="19" t="s">
        <v>1158</v>
      </c>
      <c r="U130" s="19" t="s">
        <v>219</v>
      </c>
      <c r="V130" s="23" t="s">
        <v>1698</v>
      </c>
      <c r="W130" s="10">
        <f>VLOOKUP(B130,[1]PL1!$A$11:AP$1509,35,1)</f>
        <v>3000</v>
      </c>
      <c r="X130" s="11">
        <f t="shared" si="11"/>
        <v>14400000</v>
      </c>
    </row>
    <row r="131" spans="1:24" s="1" customFormat="1" ht="90" x14ac:dyDescent="0.25">
      <c r="A131" s="12">
        <v>126</v>
      </c>
      <c r="B131" s="18" t="s">
        <v>1313</v>
      </c>
      <c r="C131" s="12">
        <f>VLOOKUP(B131,[1]PL1!A$9:AP$1509,4,1)</f>
        <v>219</v>
      </c>
      <c r="D131" s="12" t="s">
        <v>22</v>
      </c>
      <c r="E131" s="19" t="s">
        <v>1423</v>
      </c>
      <c r="F131" s="19" t="s">
        <v>420</v>
      </c>
      <c r="G131" s="12" t="s">
        <v>84</v>
      </c>
      <c r="H131" s="19" t="s">
        <v>106</v>
      </c>
      <c r="I131" s="19" t="s">
        <v>25</v>
      </c>
      <c r="J131" s="12" t="s">
        <v>107</v>
      </c>
      <c r="K131" s="12" t="s">
        <v>86</v>
      </c>
      <c r="L131" s="19" t="s">
        <v>1843</v>
      </c>
      <c r="M131" s="19" t="s">
        <v>473</v>
      </c>
      <c r="N131" s="19" t="s">
        <v>28</v>
      </c>
      <c r="O131" s="12" t="s">
        <v>29</v>
      </c>
      <c r="P131" s="20">
        <v>490500</v>
      </c>
      <c r="Q131" s="21">
        <v>350</v>
      </c>
      <c r="R131" s="21">
        <v>132</v>
      </c>
      <c r="S131" s="22">
        <f t="shared" si="10"/>
        <v>64746000</v>
      </c>
      <c r="T131" s="19" t="s">
        <v>474</v>
      </c>
      <c r="U131" s="19" t="s">
        <v>67</v>
      </c>
      <c r="V131" s="23" t="s">
        <v>1683</v>
      </c>
      <c r="W131" s="10">
        <f>VLOOKUP(B131,[1]PL1!$A$11:AP$1509,35,1)</f>
        <v>30000</v>
      </c>
      <c r="X131" s="11">
        <f t="shared" si="11"/>
        <v>3960000</v>
      </c>
    </row>
    <row r="132" spans="1:24" s="1" customFormat="1" ht="75" x14ac:dyDescent="0.25">
      <c r="A132" s="12">
        <v>127</v>
      </c>
      <c r="B132" s="18" t="s">
        <v>191</v>
      </c>
      <c r="C132" s="12">
        <f>VLOOKUP(B132,[1]PL1!A$9:AP$1509,4,1)</f>
        <v>220</v>
      </c>
      <c r="D132" s="12" t="s">
        <v>192</v>
      </c>
      <c r="E132" s="19" t="s">
        <v>193</v>
      </c>
      <c r="F132" s="19" t="s">
        <v>1781</v>
      </c>
      <c r="G132" s="12" t="s">
        <v>194</v>
      </c>
      <c r="H132" s="19" t="s">
        <v>195</v>
      </c>
      <c r="I132" s="19" t="s">
        <v>196</v>
      </c>
      <c r="J132" s="12" t="s">
        <v>197</v>
      </c>
      <c r="K132" s="12" t="s">
        <v>92</v>
      </c>
      <c r="L132" s="19" t="s">
        <v>198</v>
      </c>
      <c r="M132" s="19" t="s">
        <v>1569</v>
      </c>
      <c r="N132" s="19" t="s">
        <v>199</v>
      </c>
      <c r="O132" s="12" t="s">
        <v>29</v>
      </c>
      <c r="P132" s="20">
        <v>41000</v>
      </c>
      <c r="Q132" s="21">
        <v>9000</v>
      </c>
      <c r="R132" s="21">
        <v>9000</v>
      </c>
      <c r="S132" s="22">
        <f t="shared" si="10"/>
        <v>369000000</v>
      </c>
      <c r="T132" s="19" t="s">
        <v>177</v>
      </c>
      <c r="U132" s="19" t="s">
        <v>31</v>
      </c>
      <c r="V132" s="23" t="s">
        <v>1726</v>
      </c>
      <c r="W132" s="10">
        <f>VLOOKUP(B132,[1]PL1!$A$11:AP$1509,35,1)</f>
        <v>3000</v>
      </c>
      <c r="X132" s="11">
        <f t="shared" si="11"/>
        <v>27000000</v>
      </c>
    </row>
    <row r="133" spans="1:24" s="1" customFormat="1" ht="90" x14ac:dyDescent="0.25">
      <c r="A133" s="12">
        <v>128</v>
      </c>
      <c r="B133" s="18" t="s">
        <v>1314</v>
      </c>
      <c r="C133" s="12">
        <f>VLOOKUP(B133,[1]PL1!A$9:AP$1509,4,1)</f>
        <v>884</v>
      </c>
      <c r="D133" s="12" t="s">
        <v>22</v>
      </c>
      <c r="E133" s="19" t="s">
        <v>1424</v>
      </c>
      <c r="F133" s="19" t="s">
        <v>1779</v>
      </c>
      <c r="G133" s="12" t="s">
        <v>1148</v>
      </c>
      <c r="H133" s="19" t="s">
        <v>106</v>
      </c>
      <c r="I133" s="19" t="s">
        <v>25</v>
      </c>
      <c r="J133" s="12" t="s">
        <v>54</v>
      </c>
      <c r="K133" s="12" t="s">
        <v>92</v>
      </c>
      <c r="L133" s="19" t="s">
        <v>1551</v>
      </c>
      <c r="M133" s="19" t="s">
        <v>1552</v>
      </c>
      <c r="N133" s="19" t="s">
        <v>28</v>
      </c>
      <c r="O133" s="12" t="s">
        <v>29</v>
      </c>
      <c r="P133" s="20">
        <v>38800</v>
      </c>
      <c r="Q133" s="21">
        <v>4700</v>
      </c>
      <c r="R133" s="21">
        <v>3470</v>
      </c>
      <c r="S133" s="22">
        <f t="shared" si="10"/>
        <v>134636000</v>
      </c>
      <c r="T133" s="19" t="s">
        <v>743</v>
      </c>
      <c r="U133" s="19" t="s">
        <v>31</v>
      </c>
      <c r="V133" s="23" t="s">
        <v>1712</v>
      </c>
      <c r="W133" s="10">
        <f>VLOOKUP(B133,[1]PL1!$A$11:AP$1509,35,1)</f>
        <v>300</v>
      </c>
      <c r="X133" s="11">
        <f t="shared" si="11"/>
        <v>1041000</v>
      </c>
    </row>
    <row r="134" spans="1:24" s="1" customFormat="1" ht="135" x14ac:dyDescent="0.25">
      <c r="A134" s="12">
        <v>129</v>
      </c>
      <c r="B134" s="18" t="s">
        <v>1075</v>
      </c>
      <c r="C134" s="12">
        <f>VLOOKUP(B134,[1]PL1!A$9:AP$1509,4,1)</f>
        <v>970</v>
      </c>
      <c r="D134" s="12" t="s">
        <v>22</v>
      </c>
      <c r="E134" s="19" t="s">
        <v>998</v>
      </c>
      <c r="F134" s="19" t="s">
        <v>542</v>
      </c>
      <c r="G134" s="12" t="s">
        <v>90</v>
      </c>
      <c r="H134" s="19" t="s">
        <v>100</v>
      </c>
      <c r="I134" s="19" t="s">
        <v>25</v>
      </c>
      <c r="J134" s="12" t="s">
        <v>144</v>
      </c>
      <c r="K134" s="12" t="s">
        <v>92</v>
      </c>
      <c r="L134" s="19" t="s">
        <v>999</v>
      </c>
      <c r="M134" s="19" t="s">
        <v>991</v>
      </c>
      <c r="N134" s="19" t="s">
        <v>28</v>
      </c>
      <c r="O134" s="12" t="s">
        <v>29</v>
      </c>
      <c r="P134" s="20">
        <v>30000</v>
      </c>
      <c r="Q134" s="21">
        <v>2500</v>
      </c>
      <c r="R134" s="21">
        <v>2499</v>
      </c>
      <c r="S134" s="22">
        <f t="shared" si="10"/>
        <v>74970000</v>
      </c>
      <c r="T134" s="19" t="s">
        <v>992</v>
      </c>
      <c r="U134" s="19" t="s">
        <v>31</v>
      </c>
      <c r="V134" s="23" t="s">
        <v>1717</v>
      </c>
      <c r="W134" s="10">
        <f>VLOOKUP(B134,[1]PL1!$A$11:AP$1509,35,1)</f>
        <v>10000</v>
      </c>
      <c r="X134" s="11">
        <f t="shared" si="11"/>
        <v>24990000</v>
      </c>
    </row>
    <row r="135" spans="1:24" s="1" customFormat="1" ht="105" x14ac:dyDescent="0.25">
      <c r="A135" s="12">
        <v>130</v>
      </c>
      <c r="B135" s="18" t="s">
        <v>1076</v>
      </c>
      <c r="C135" s="12">
        <f>VLOOKUP(B135,[1]PL1!A$9:AP$1509,4,1)</f>
        <v>970</v>
      </c>
      <c r="D135" s="12" t="s">
        <v>44</v>
      </c>
      <c r="E135" s="19" t="s">
        <v>801</v>
      </c>
      <c r="F135" s="19" t="s">
        <v>542</v>
      </c>
      <c r="G135" s="12" t="s">
        <v>113</v>
      </c>
      <c r="H135" s="19" t="s">
        <v>428</v>
      </c>
      <c r="I135" s="19" t="s">
        <v>25</v>
      </c>
      <c r="J135" s="12" t="s">
        <v>802</v>
      </c>
      <c r="K135" s="12" t="s">
        <v>92</v>
      </c>
      <c r="L135" s="19" t="s">
        <v>803</v>
      </c>
      <c r="M135" s="19" t="s">
        <v>1573</v>
      </c>
      <c r="N135" s="19" t="s">
        <v>28</v>
      </c>
      <c r="O135" s="12" t="s">
        <v>29</v>
      </c>
      <c r="P135" s="20">
        <v>40000</v>
      </c>
      <c r="Q135" s="21">
        <v>1706</v>
      </c>
      <c r="R135" s="21">
        <v>1400</v>
      </c>
      <c r="S135" s="22">
        <f t="shared" si="10"/>
        <v>56000000</v>
      </c>
      <c r="T135" s="19" t="s">
        <v>1665</v>
      </c>
      <c r="U135" s="19" t="s">
        <v>31</v>
      </c>
      <c r="V135" s="23" t="s">
        <v>1730</v>
      </c>
      <c r="W135" s="10">
        <f>VLOOKUP(B135,[1]PL1!$A$11:AP$1509,35,1)</f>
        <v>20000</v>
      </c>
      <c r="X135" s="11">
        <f t="shared" si="11"/>
        <v>28000000</v>
      </c>
    </row>
    <row r="136" spans="1:24" s="1" customFormat="1" ht="90" x14ac:dyDescent="0.25">
      <c r="A136" s="12">
        <v>131</v>
      </c>
      <c r="B136" s="18" t="s">
        <v>245</v>
      </c>
      <c r="C136" s="12">
        <f>VLOOKUP(B136,[1]PL1!A$9:AP$1509,4,1)</f>
        <v>847</v>
      </c>
      <c r="D136" s="12" t="s">
        <v>22</v>
      </c>
      <c r="E136" s="19" t="s">
        <v>1120</v>
      </c>
      <c r="F136" s="19" t="s">
        <v>667</v>
      </c>
      <c r="G136" s="12" t="s">
        <v>1195</v>
      </c>
      <c r="H136" s="19" t="s">
        <v>1426</v>
      </c>
      <c r="I136" s="19" t="s">
        <v>81</v>
      </c>
      <c r="J136" s="12" t="s">
        <v>82</v>
      </c>
      <c r="K136" s="12" t="s">
        <v>86</v>
      </c>
      <c r="L136" s="19" t="s">
        <v>1196</v>
      </c>
      <c r="M136" s="19" t="s">
        <v>1640</v>
      </c>
      <c r="N136" s="19" t="s">
        <v>28</v>
      </c>
      <c r="O136" s="12" t="s">
        <v>46</v>
      </c>
      <c r="P136" s="20">
        <v>69700</v>
      </c>
      <c r="Q136" s="21">
        <v>3000</v>
      </c>
      <c r="R136" s="21">
        <v>1320</v>
      </c>
      <c r="S136" s="22">
        <f t="shared" si="10"/>
        <v>92004000</v>
      </c>
      <c r="T136" s="19" t="s">
        <v>1675</v>
      </c>
      <c r="U136" s="19" t="s">
        <v>31</v>
      </c>
      <c r="V136" s="23" t="s">
        <v>1761</v>
      </c>
      <c r="W136" s="10">
        <f>VLOOKUP(B136,[1]PL1!$A$11:AP$1509,35,1)</f>
        <v>7000</v>
      </c>
      <c r="X136" s="11">
        <f t="shared" si="11"/>
        <v>9240000</v>
      </c>
    </row>
    <row r="137" spans="1:24" s="1" customFormat="1" ht="90" x14ac:dyDescent="0.25">
      <c r="A137" s="12">
        <v>132</v>
      </c>
      <c r="B137" s="18" t="s">
        <v>968</v>
      </c>
      <c r="C137" s="12">
        <f>VLOOKUP(B137,[1]PL1!A$9:AP$1509,4,1)</f>
        <v>990</v>
      </c>
      <c r="D137" s="12" t="s">
        <v>22</v>
      </c>
      <c r="E137" s="19" t="s">
        <v>666</v>
      </c>
      <c r="F137" s="19" t="s">
        <v>667</v>
      </c>
      <c r="G137" s="12" t="s">
        <v>669</v>
      </c>
      <c r="H137" s="19" t="s">
        <v>60</v>
      </c>
      <c r="I137" s="19" t="s">
        <v>231</v>
      </c>
      <c r="J137" s="12" t="s">
        <v>646</v>
      </c>
      <c r="K137" s="12" t="s">
        <v>86</v>
      </c>
      <c r="L137" s="19" t="s">
        <v>668</v>
      </c>
      <c r="M137" s="19" t="s">
        <v>612</v>
      </c>
      <c r="N137" s="19" t="s">
        <v>28</v>
      </c>
      <c r="O137" s="12" t="s">
        <v>65</v>
      </c>
      <c r="P137" s="20">
        <v>302500</v>
      </c>
      <c r="Q137" s="21">
        <v>10000</v>
      </c>
      <c r="R137" s="21">
        <v>6040</v>
      </c>
      <c r="S137" s="22">
        <f t="shared" si="10"/>
        <v>1827100000</v>
      </c>
      <c r="T137" s="19" t="s">
        <v>1824</v>
      </c>
      <c r="U137" s="19" t="s">
        <v>31</v>
      </c>
      <c r="V137" s="23" t="s">
        <v>1740</v>
      </c>
      <c r="W137" s="10">
        <f>VLOOKUP(B137,[1]PL1!$A$11:AP$1509,35,1)</f>
        <v>2000</v>
      </c>
      <c r="X137" s="11">
        <f t="shared" si="11"/>
        <v>12080000</v>
      </c>
    </row>
    <row r="138" spans="1:24" s="1" customFormat="1" ht="105" x14ac:dyDescent="0.25">
      <c r="A138" s="12">
        <v>133</v>
      </c>
      <c r="B138" s="18" t="s">
        <v>1077</v>
      </c>
      <c r="C138" s="12">
        <f>VLOOKUP(B138,[1]PL1!A$9:AP$1509,4,1)</f>
        <v>659</v>
      </c>
      <c r="D138" s="12" t="s">
        <v>22</v>
      </c>
      <c r="E138" s="19" t="s">
        <v>1427</v>
      </c>
      <c r="F138" s="19" t="s">
        <v>667</v>
      </c>
      <c r="G138" s="12" t="s">
        <v>1136</v>
      </c>
      <c r="H138" s="19" t="s">
        <v>1137</v>
      </c>
      <c r="I138" s="19" t="s">
        <v>1818</v>
      </c>
      <c r="J138" s="12" t="s">
        <v>1138</v>
      </c>
      <c r="K138" s="12" t="s">
        <v>86</v>
      </c>
      <c r="L138" s="19" t="s">
        <v>1544</v>
      </c>
      <c r="M138" s="19" t="s">
        <v>1255</v>
      </c>
      <c r="N138" s="19" t="s">
        <v>28</v>
      </c>
      <c r="O138" s="12" t="s">
        <v>65</v>
      </c>
      <c r="P138" s="20">
        <v>4400</v>
      </c>
      <c r="Q138" s="21">
        <v>24000</v>
      </c>
      <c r="R138" s="21">
        <v>21500</v>
      </c>
      <c r="S138" s="22">
        <f t="shared" si="10"/>
        <v>94600000</v>
      </c>
      <c r="T138" s="19" t="s">
        <v>1255</v>
      </c>
      <c r="U138" s="19" t="s">
        <v>67</v>
      </c>
      <c r="V138" s="23" t="s">
        <v>1699</v>
      </c>
      <c r="W138" s="10">
        <f>VLOOKUP(B138,[1]PL1!$A$11:AP$1509,35,1)</f>
        <v>500</v>
      </c>
      <c r="X138" s="11">
        <f t="shared" si="11"/>
        <v>10750000</v>
      </c>
    </row>
    <row r="139" spans="1:24" s="1" customFormat="1" ht="105" x14ac:dyDescent="0.25">
      <c r="A139" s="12">
        <v>134</v>
      </c>
      <c r="B139" s="18" t="s">
        <v>665</v>
      </c>
      <c r="C139" s="12">
        <f>VLOOKUP(B139,[1]PL1!A$9:AP$1509,4,1)</f>
        <v>978</v>
      </c>
      <c r="D139" s="12" t="s">
        <v>22</v>
      </c>
      <c r="E139" s="19" t="s">
        <v>1212</v>
      </c>
      <c r="F139" s="19" t="s">
        <v>1790</v>
      </c>
      <c r="G139" s="12" t="s">
        <v>1213</v>
      </c>
      <c r="H139" s="19" t="s">
        <v>1428</v>
      </c>
      <c r="I139" s="19" t="s">
        <v>25</v>
      </c>
      <c r="J139" s="12" t="s">
        <v>1214</v>
      </c>
      <c r="K139" s="12" t="s">
        <v>92</v>
      </c>
      <c r="L139" s="19" t="s">
        <v>1215</v>
      </c>
      <c r="M139" s="19" t="s">
        <v>1210</v>
      </c>
      <c r="N139" s="19" t="s">
        <v>28</v>
      </c>
      <c r="O139" s="12" t="s">
        <v>78</v>
      </c>
      <c r="P139" s="20">
        <v>27500</v>
      </c>
      <c r="Q139" s="21">
        <v>2800</v>
      </c>
      <c r="R139" s="21">
        <v>2500</v>
      </c>
      <c r="S139" s="22">
        <f t="shared" si="10"/>
        <v>68750000</v>
      </c>
      <c r="T139" s="19" t="s">
        <v>1664</v>
      </c>
      <c r="U139" s="19" t="s">
        <v>31</v>
      </c>
      <c r="V139" s="23" t="s">
        <v>1729</v>
      </c>
      <c r="W139" s="10">
        <f>VLOOKUP(B139,[1]PL1!$A$11:AP$1509,35,1)</f>
        <v>5000</v>
      </c>
      <c r="X139" s="11">
        <f t="shared" si="11"/>
        <v>12500000</v>
      </c>
    </row>
    <row r="140" spans="1:24" s="1" customFormat="1" ht="60" x14ac:dyDescent="0.25">
      <c r="A140" s="12">
        <v>135</v>
      </c>
      <c r="B140" s="18" t="s">
        <v>102</v>
      </c>
      <c r="C140" s="12">
        <f>VLOOKUP(B140,[1]PL1!A$9:AP$1509,4,1)</f>
        <v>214</v>
      </c>
      <c r="D140" s="12" t="s">
        <v>22</v>
      </c>
      <c r="E140" s="19" t="s">
        <v>597</v>
      </c>
      <c r="F140" s="19" t="s">
        <v>598</v>
      </c>
      <c r="G140" s="12" t="s">
        <v>599</v>
      </c>
      <c r="H140" s="19" t="s">
        <v>600</v>
      </c>
      <c r="I140" s="19" t="s">
        <v>81</v>
      </c>
      <c r="J140" s="12" t="s">
        <v>82</v>
      </c>
      <c r="K140" s="12" t="s">
        <v>711</v>
      </c>
      <c r="L140" s="19" t="s">
        <v>601</v>
      </c>
      <c r="M140" s="19" t="s">
        <v>584</v>
      </c>
      <c r="N140" s="19" t="s">
        <v>28</v>
      </c>
      <c r="O140" s="12" t="s">
        <v>46</v>
      </c>
      <c r="P140" s="20">
        <v>4500</v>
      </c>
      <c r="Q140" s="21">
        <v>37000</v>
      </c>
      <c r="R140" s="21">
        <v>37000</v>
      </c>
      <c r="S140" s="22">
        <f t="shared" si="10"/>
        <v>166500000</v>
      </c>
      <c r="T140" s="19" t="s">
        <v>585</v>
      </c>
      <c r="U140" s="19" t="s">
        <v>31</v>
      </c>
      <c r="V140" s="23" t="s">
        <v>1679</v>
      </c>
      <c r="W140" s="10">
        <f>VLOOKUP(B140,[1]PL1!$A$11:AP$1509,35,1)</f>
        <v>300</v>
      </c>
      <c r="X140" s="11">
        <f t="shared" si="11"/>
        <v>11100000</v>
      </c>
    </row>
    <row r="141" spans="1:24" s="1" customFormat="1" ht="75" x14ac:dyDescent="0.25">
      <c r="A141" s="12">
        <v>136</v>
      </c>
      <c r="B141" s="18" t="s">
        <v>823</v>
      </c>
      <c r="C141" s="12">
        <f>VLOOKUP(B141,[1]PL1!A$9:AP$1509,4,1)</f>
        <v>534</v>
      </c>
      <c r="D141" s="12" t="s">
        <v>41</v>
      </c>
      <c r="E141" s="19" t="s">
        <v>543</v>
      </c>
      <c r="F141" s="19" t="s">
        <v>147</v>
      </c>
      <c r="G141" s="12" t="s">
        <v>148</v>
      </c>
      <c r="H141" s="19" t="s">
        <v>544</v>
      </c>
      <c r="I141" s="19" t="s">
        <v>25</v>
      </c>
      <c r="J141" s="12" t="s">
        <v>520</v>
      </c>
      <c r="K141" s="12" t="s">
        <v>86</v>
      </c>
      <c r="L141" s="19" t="s">
        <v>545</v>
      </c>
      <c r="M141" s="19" t="s">
        <v>499</v>
      </c>
      <c r="N141" s="19" t="s">
        <v>28</v>
      </c>
      <c r="O141" s="12" t="s">
        <v>166</v>
      </c>
      <c r="P141" s="20">
        <v>673300</v>
      </c>
      <c r="Q141" s="21">
        <v>600</v>
      </c>
      <c r="R141" s="21">
        <v>504</v>
      </c>
      <c r="S141" s="22">
        <f t="shared" si="10"/>
        <v>339343200</v>
      </c>
      <c r="T141" s="19" t="s">
        <v>500</v>
      </c>
      <c r="U141" s="19" t="s">
        <v>31</v>
      </c>
      <c r="V141" s="23" t="s">
        <v>1703</v>
      </c>
      <c r="W141" s="10">
        <f>VLOOKUP(B141,[1]PL1!$A$11:AP$1509,35,1)</f>
        <v>50000</v>
      </c>
      <c r="X141" s="11">
        <f t="shared" si="11"/>
        <v>25200000</v>
      </c>
    </row>
    <row r="142" spans="1:24" s="1" customFormat="1" ht="90" x14ac:dyDescent="0.25">
      <c r="A142" s="12">
        <v>137</v>
      </c>
      <c r="B142" s="18" t="s">
        <v>1223</v>
      </c>
      <c r="C142" s="12">
        <f>VLOOKUP(B142,[1]PL1!A$9:AP$1509,4,1)</f>
        <v>134</v>
      </c>
      <c r="D142" s="12" t="s">
        <v>22</v>
      </c>
      <c r="E142" s="19" t="s">
        <v>824</v>
      </c>
      <c r="F142" s="19" t="s">
        <v>1830</v>
      </c>
      <c r="G142" s="12" t="s">
        <v>495</v>
      </c>
      <c r="H142" s="19" t="s">
        <v>132</v>
      </c>
      <c r="I142" s="19" t="s">
        <v>45</v>
      </c>
      <c r="J142" s="12" t="s">
        <v>825</v>
      </c>
      <c r="K142" s="12" t="s">
        <v>86</v>
      </c>
      <c r="L142" s="19" t="s">
        <v>826</v>
      </c>
      <c r="M142" s="19" t="s">
        <v>812</v>
      </c>
      <c r="N142" s="19" t="s">
        <v>28</v>
      </c>
      <c r="O142" s="12" t="s">
        <v>38</v>
      </c>
      <c r="P142" s="20">
        <v>20820</v>
      </c>
      <c r="Q142" s="21">
        <v>28000</v>
      </c>
      <c r="R142" s="21">
        <v>28000</v>
      </c>
      <c r="S142" s="22">
        <f t="shared" ref="S142:S166" si="12">R142*P142</f>
        <v>582960000</v>
      </c>
      <c r="T142" s="19" t="s">
        <v>1102</v>
      </c>
      <c r="U142" s="19" t="s">
        <v>67</v>
      </c>
      <c r="V142" s="23" t="s">
        <v>1760</v>
      </c>
      <c r="W142" s="10">
        <f>VLOOKUP(B142,[1]PL1!$A$11:AP$1509,35,1)</f>
        <v>200</v>
      </c>
      <c r="X142" s="11">
        <f t="shared" si="11"/>
        <v>5600000</v>
      </c>
    </row>
    <row r="143" spans="1:24" s="1" customFormat="1" ht="90" x14ac:dyDescent="0.25">
      <c r="A143" s="12">
        <v>138</v>
      </c>
      <c r="B143" s="18" t="s">
        <v>1224</v>
      </c>
      <c r="C143" s="12">
        <f>VLOOKUP(B143,[1]PL1!A$9:AP$1509,4,1)</f>
        <v>996</v>
      </c>
      <c r="D143" s="12" t="s">
        <v>22</v>
      </c>
      <c r="E143" s="19" t="s">
        <v>1430</v>
      </c>
      <c r="F143" s="19" t="s">
        <v>134</v>
      </c>
      <c r="G143" s="12" t="s">
        <v>135</v>
      </c>
      <c r="H143" s="19" t="s">
        <v>671</v>
      </c>
      <c r="I143" s="19" t="s">
        <v>134</v>
      </c>
      <c r="J143" s="12" t="s">
        <v>479</v>
      </c>
      <c r="K143" s="12" t="s">
        <v>243</v>
      </c>
      <c r="L143" s="19" t="s">
        <v>1529</v>
      </c>
      <c r="M143" s="19" t="s">
        <v>1059</v>
      </c>
      <c r="N143" s="19" t="s">
        <v>28</v>
      </c>
      <c r="O143" s="12" t="s">
        <v>38</v>
      </c>
      <c r="P143" s="20">
        <v>61500</v>
      </c>
      <c r="Q143" s="21">
        <v>1512</v>
      </c>
      <c r="R143" s="21">
        <v>400</v>
      </c>
      <c r="S143" s="22">
        <f t="shared" si="12"/>
        <v>24600000</v>
      </c>
      <c r="T143" s="19" t="s">
        <v>1059</v>
      </c>
      <c r="U143" s="19" t="s">
        <v>67</v>
      </c>
      <c r="V143" s="23" t="s">
        <v>1690</v>
      </c>
      <c r="W143" s="10">
        <f>VLOOKUP(B143,[1]PL1!$A$11:AP$1509,35,1)</f>
        <v>15000</v>
      </c>
      <c r="X143" s="11">
        <f t="shared" si="11"/>
        <v>6000000</v>
      </c>
    </row>
    <row r="144" spans="1:24" s="1" customFormat="1" ht="210" x14ac:dyDescent="0.25">
      <c r="A144" s="12">
        <v>139</v>
      </c>
      <c r="B144" s="18" t="s">
        <v>1153</v>
      </c>
      <c r="C144" s="12">
        <f>VLOOKUP(B144,[1]PL1!A$9:AP$1509,4,1)</f>
        <v>626</v>
      </c>
      <c r="D144" s="12" t="s">
        <v>22</v>
      </c>
      <c r="E144" s="19" t="s">
        <v>68</v>
      </c>
      <c r="F144" s="19" t="s">
        <v>69</v>
      </c>
      <c r="G144" s="12" t="s">
        <v>1801</v>
      </c>
      <c r="H144" s="19" t="s">
        <v>70</v>
      </c>
      <c r="I144" s="19" t="s">
        <v>62</v>
      </c>
      <c r="J144" s="12" t="s">
        <v>71</v>
      </c>
      <c r="K144" s="12" t="s">
        <v>86</v>
      </c>
      <c r="L144" s="19" t="s">
        <v>72</v>
      </c>
      <c r="M144" s="19" t="s">
        <v>1542</v>
      </c>
      <c r="N144" s="19" t="s">
        <v>28</v>
      </c>
      <c r="O144" s="12" t="s">
        <v>65</v>
      </c>
      <c r="P144" s="20">
        <v>12350</v>
      </c>
      <c r="Q144" s="21">
        <v>3000</v>
      </c>
      <c r="R144" s="21">
        <v>1890</v>
      </c>
      <c r="S144" s="22">
        <f t="shared" si="12"/>
        <v>23341500</v>
      </c>
      <c r="T144" s="19" t="s">
        <v>66</v>
      </c>
      <c r="U144" s="19" t="s">
        <v>67</v>
      </c>
      <c r="V144" s="23" t="s">
        <v>1697</v>
      </c>
      <c r="W144" s="10">
        <f>VLOOKUP(B144,[1]PL1!$A$11:AP$1509,35,1)</f>
        <v>300</v>
      </c>
      <c r="X144" s="11">
        <f t="shared" si="11"/>
        <v>567000</v>
      </c>
    </row>
    <row r="145" spans="1:24" s="1" customFormat="1" ht="60" x14ac:dyDescent="0.25">
      <c r="A145" s="12">
        <v>140</v>
      </c>
      <c r="B145" s="18" t="s">
        <v>1315</v>
      </c>
      <c r="C145" s="12">
        <f>VLOOKUP(B145,[1]PL1!A$9:AP$1509,4,1)</f>
        <v>299</v>
      </c>
      <c r="D145" s="12" t="s">
        <v>22</v>
      </c>
      <c r="E145" s="19" t="s">
        <v>1431</v>
      </c>
      <c r="F145" s="19" t="s">
        <v>1112</v>
      </c>
      <c r="G145" s="12" t="s">
        <v>1812</v>
      </c>
      <c r="H145" s="19" t="s">
        <v>1432</v>
      </c>
      <c r="I145" s="19" t="s">
        <v>1820</v>
      </c>
      <c r="J145" s="12" t="s">
        <v>1494</v>
      </c>
      <c r="K145" s="12" t="s">
        <v>92</v>
      </c>
      <c r="L145" s="19" t="s">
        <v>1604</v>
      </c>
      <c r="M145" s="19" t="s">
        <v>692</v>
      </c>
      <c r="N145" s="19" t="s">
        <v>28</v>
      </c>
      <c r="O145" s="12" t="s">
        <v>78</v>
      </c>
      <c r="P145" s="20">
        <v>23000</v>
      </c>
      <c r="Q145" s="21">
        <v>1963</v>
      </c>
      <c r="R145" s="21">
        <v>980</v>
      </c>
      <c r="S145" s="22">
        <f t="shared" si="12"/>
        <v>22540000</v>
      </c>
      <c r="T145" s="19" t="s">
        <v>692</v>
      </c>
      <c r="U145" s="19" t="s">
        <v>67</v>
      </c>
      <c r="V145" s="23" t="s">
        <v>1743</v>
      </c>
      <c r="W145" s="10">
        <f>VLOOKUP(B145,[1]PL1!$A$11:AP$1509,35,1)</f>
        <v>2000</v>
      </c>
      <c r="X145" s="11">
        <f t="shared" si="11"/>
        <v>1960000</v>
      </c>
    </row>
    <row r="146" spans="1:24" s="1" customFormat="1" ht="135" x14ac:dyDescent="0.25">
      <c r="A146" s="12">
        <v>141</v>
      </c>
      <c r="B146" s="18" t="s">
        <v>782</v>
      </c>
      <c r="C146" s="12">
        <f>VLOOKUP(B146,[1]PL1!A$9:AP$1509,4,1)</f>
        <v>299</v>
      </c>
      <c r="D146" s="12" t="s">
        <v>22</v>
      </c>
      <c r="E146" s="19" t="s">
        <v>1433</v>
      </c>
      <c r="F146" s="19" t="s">
        <v>1112</v>
      </c>
      <c r="G146" s="12" t="s">
        <v>1434</v>
      </c>
      <c r="H146" s="19" t="s">
        <v>53</v>
      </c>
      <c r="I146" s="19" t="s">
        <v>25</v>
      </c>
      <c r="J146" s="12" t="s">
        <v>112</v>
      </c>
      <c r="K146" s="12" t="s">
        <v>92</v>
      </c>
      <c r="L146" s="19" t="s">
        <v>1618</v>
      </c>
      <c r="M146" s="19" t="s">
        <v>1107</v>
      </c>
      <c r="N146" s="19" t="s">
        <v>28</v>
      </c>
      <c r="O146" s="12" t="s">
        <v>29</v>
      </c>
      <c r="P146" s="20">
        <v>13800</v>
      </c>
      <c r="Q146" s="21">
        <v>1200</v>
      </c>
      <c r="R146" s="21">
        <v>820</v>
      </c>
      <c r="S146" s="22">
        <f t="shared" si="12"/>
        <v>11316000</v>
      </c>
      <c r="T146" s="19" t="s">
        <v>1673</v>
      </c>
      <c r="U146" s="19" t="s">
        <v>67</v>
      </c>
      <c r="V146" s="23" t="s">
        <v>1751</v>
      </c>
      <c r="W146" s="10">
        <f>VLOOKUP(B146,[1]PL1!$A$11:AP$1509,35,1)</f>
        <v>2000</v>
      </c>
      <c r="X146" s="11">
        <f t="shared" si="11"/>
        <v>1640000</v>
      </c>
    </row>
    <row r="147" spans="1:24" s="1" customFormat="1" ht="90" x14ac:dyDescent="0.25">
      <c r="A147" s="12">
        <v>142</v>
      </c>
      <c r="B147" s="18" t="s">
        <v>1121</v>
      </c>
      <c r="C147" s="12">
        <f>VLOOKUP(B147,[1]PL1!A$9:AP$1509,4,1)</f>
        <v>237</v>
      </c>
      <c r="D147" s="12" t="s">
        <v>22</v>
      </c>
      <c r="E147" s="19" t="s">
        <v>491</v>
      </c>
      <c r="F147" s="19" t="s">
        <v>224</v>
      </c>
      <c r="G147" s="12" t="s">
        <v>1795</v>
      </c>
      <c r="H147" s="19" t="s">
        <v>80</v>
      </c>
      <c r="I147" s="19" t="s">
        <v>81</v>
      </c>
      <c r="J147" s="12" t="s">
        <v>492</v>
      </c>
      <c r="K147" s="12" t="s">
        <v>92</v>
      </c>
      <c r="L147" s="19" t="s">
        <v>493</v>
      </c>
      <c r="M147" s="19" t="s">
        <v>473</v>
      </c>
      <c r="N147" s="19" t="s">
        <v>28</v>
      </c>
      <c r="O147" s="12" t="s">
        <v>46</v>
      </c>
      <c r="P147" s="20">
        <v>5350</v>
      </c>
      <c r="Q147" s="21">
        <v>7300</v>
      </c>
      <c r="R147" s="21">
        <v>2200</v>
      </c>
      <c r="S147" s="22">
        <f t="shared" si="12"/>
        <v>11770000</v>
      </c>
      <c r="T147" s="19" t="s">
        <v>474</v>
      </c>
      <c r="U147" s="19" t="s">
        <v>67</v>
      </c>
      <c r="V147" s="23" t="s">
        <v>1683</v>
      </c>
      <c r="W147" s="10">
        <f>VLOOKUP(B147,[1]PL1!$A$11:AP$1509,35,1)</f>
        <v>500</v>
      </c>
      <c r="X147" s="11">
        <f t="shared" si="11"/>
        <v>1100000</v>
      </c>
    </row>
    <row r="148" spans="1:24" s="5" customFormat="1" ht="150" x14ac:dyDescent="0.25">
      <c r="A148" s="12">
        <v>143</v>
      </c>
      <c r="B148" s="18" t="s">
        <v>1316</v>
      </c>
      <c r="C148" s="12">
        <f>VLOOKUP(B148,[1]PL1!A$9:AP$1509,4,1)</f>
        <v>237</v>
      </c>
      <c r="D148" s="12" t="s">
        <v>44</v>
      </c>
      <c r="E148" s="19" t="s">
        <v>1197</v>
      </c>
      <c r="F148" s="19" t="s">
        <v>224</v>
      </c>
      <c r="G148" s="12" t="s">
        <v>113</v>
      </c>
      <c r="H148" s="19" t="s">
        <v>53</v>
      </c>
      <c r="I148" s="19" t="s">
        <v>25</v>
      </c>
      <c r="J148" s="12" t="s">
        <v>112</v>
      </c>
      <c r="K148" s="12" t="s">
        <v>86</v>
      </c>
      <c r="L148" s="19" t="s">
        <v>1198</v>
      </c>
      <c r="M148" s="19" t="s">
        <v>1639</v>
      </c>
      <c r="N148" s="19" t="s">
        <v>28</v>
      </c>
      <c r="O148" s="12" t="s">
        <v>29</v>
      </c>
      <c r="P148" s="20">
        <v>15000</v>
      </c>
      <c r="Q148" s="21">
        <v>917</v>
      </c>
      <c r="R148" s="21">
        <v>624</v>
      </c>
      <c r="S148" s="22">
        <f t="shared" si="12"/>
        <v>9360000</v>
      </c>
      <c r="T148" s="19" t="s">
        <v>1675</v>
      </c>
      <c r="U148" s="19" t="s">
        <v>31</v>
      </c>
      <c r="V148" s="23" t="s">
        <v>1761</v>
      </c>
      <c r="W148" s="10">
        <f>VLOOKUP(B148,[1]PL1!$A$11:AP$1509,35,1)</f>
        <v>10000</v>
      </c>
      <c r="X148" s="11">
        <f t="shared" si="11"/>
        <v>6240000</v>
      </c>
    </row>
    <row r="149" spans="1:24" s="1" customFormat="1" ht="210" x14ac:dyDescent="0.25">
      <c r="A149" s="12">
        <v>144</v>
      </c>
      <c r="B149" s="18" t="s">
        <v>1317</v>
      </c>
      <c r="C149" s="12">
        <f>VLOOKUP(B149,[1]PL1!A$9:AP$1509,4,1)</f>
        <v>203</v>
      </c>
      <c r="D149" s="12" t="s">
        <v>44</v>
      </c>
      <c r="E149" s="19" t="s">
        <v>205</v>
      </c>
      <c r="F149" s="19" t="s">
        <v>207</v>
      </c>
      <c r="G149" s="12" t="s">
        <v>84</v>
      </c>
      <c r="H149" s="19" t="s">
        <v>91</v>
      </c>
      <c r="I149" s="19" t="s">
        <v>25</v>
      </c>
      <c r="J149" s="12" t="s">
        <v>54</v>
      </c>
      <c r="K149" s="12" t="s">
        <v>92</v>
      </c>
      <c r="L149" s="19" t="s">
        <v>1827</v>
      </c>
      <c r="M149" s="19" t="s">
        <v>206</v>
      </c>
      <c r="N149" s="19" t="s">
        <v>28</v>
      </c>
      <c r="O149" s="12" t="s">
        <v>29</v>
      </c>
      <c r="P149" s="20">
        <v>1000</v>
      </c>
      <c r="Q149" s="21">
        <v>5000</v>
      </c>
      <c r="R149" s="21">
        <v>4200</v>
      </c>
      <c r="S149" s="22">
        <f t="shared" si="12"/>
        <v>4200000</v>
      </c>
      <c r="T149" s="19" t="s">
        <v>201</v>
      </c>
      <c r="U149" s="19" t="s">
        <v>67</v>
      </c>
      <c r="V149" s="23" t="s">
        <v>1714</v>
      </c>
      <c r="W149" s="10">
        <f>VLOOKUP(B149,[1]PL1!$A$11:AP$1509,35,1)</f>
        <v>1000</v>
      </c>
      <c r="X149" s="11">
        <f t="shared" si="11"/>
        <v>4200000</v>
      </c>
    </row>
    <row r="150" spans="1:24" s="1" customFormat="1" ht="90" x14ac:dyDescent="0.25">
      <c r="A150" s="12">
        <v>145</v>
      </c>
      <c r="B150" s="18" t="s">
        <v>1318</v>
      </c>
      <c r="C150" s="12">
        <f>VLOOKUP(B150,[1]PL1!A$9:AP$1509,4,1)</f>
        <v>882</v>
      </c>
      <c r="D150" s="12" t="s">
        <v>22</v>
      </c>
      <c r="E150" s="19" t="s">
        <v>828</v>
      </c>
      <c r="F150" s="19" t="s">
        <v>829</v>
      </c>
      <c r="G150" s="12" t="s">
        <v>1815</v>
      </c>
      <c r="H150" s="19" t="s">
        <v>132</v>
      </c>
      <c r="I150" s="19" t="s">
        <v>45</v>
      </c>
      <c r="J150" s="12" t="s">
        <v>1495</v>
      </c>
      <c r="K150" s="12" t="s">
        <v>86</v>
      </c>
      <c r="L150" s="19" t="s">
        <v>830</v>
      </c>
      <c r="M150" s="19" t="s">
        <v>812</v>
      </c>
      <c r="N150" s="19" t="s">
        <v>28</v>
      </c>
      <c r="O150" s="12" t="s">
        <v>38</v>
      </c>
      <c r="P150" s="20">
        <v>67840</v>
      </c>
      <c r="Q150" s="21">
        <v>6500</v>
      </c>
      <c r="R150" s="21">
        <v>6489</v>
      </c>
      <c r="S150" s="22">
        <f t="shared" si="12"/>
        <v>440213760</v>
      </c>
      <c r="T150" s="19" t="s">
        <v>1102</v>
      </c>
      <c r="U150" s="19" t="s">
        <v>67</v>
      </c>
      <c r="V150" s="23" t="s">
        <v>1760</v>
      </c>
      <c r="W150" s="10">
        <f>VLOOKUP(B150,[1]PL1!$A$11:AP$1509,35,1)</f>
        <v>1000</v>
      </c>
      <c r="X150" s="11">
        <f t="shared" si="11"/>
        <v>6489000</v>
      </c>
    </row>
    <row r="151" spans="1:24" s="1" customFormat="1" ht="105" x14ac:dyDescent="0.25">
      <c r="A151" s="12">
        <v>146</v>
      </c>
      <c r="B151" s="18" t="s">
        <v>1025</v>
      </c>
      <c r="C151" s="12">
        <f>VLOOKUP(B151,[1]PL1!A$9:AP$1509,4,1)</f>
        <v>56</v>
      </c>
      <c r="D151" s="12" t="s">
        <v>22</v>
      </c>
      <c r="E151" s="19" t="s">
        <v>154</v>
      </c>
      <c r="F151" s="19" t="s">
        <v>1088</v>
      </c>
      <c r="G151" s="12" t="s">
        <v>155</v>
      </c>
      <c r="H151" s="19" t="s">
        <v>156</v>
      </c>
      <c r="I151" s="19" t="s">
        <v>1819</v>
      </c>
      <c r="J151" s="12" t="s">
        <v>157</v>
      </c>
      <c r="K151" s="12" t="s">
        <v>86</v>
      </c>
      <c r="L151" s="19" t="s">
        <v>158</v>
      </c>
      <c r="M151" s="19" t="s">
        <v>159</v>
      </c>
      <c r="N151" s="19" t="s">
        <v>1649</v>
      </c>
      <c r="O151" s="12" t="s">
        <v>29</v>
      </c>
      <c r="P151" s="20">
        <v>4200</v>
      </c>
      <c r="Q151" s="21">
        <v>1800</v>
      </c>
      <c r="R151" s="21">
        <v>1760</v>
      </c>
      <c r="S151" s="22">
        <f t="shared" si="12"/>
        <v>7392000</v>
      </c>
      <c r="T151" s="19" t="s">
        <v>152</v>
      </c>
      <c r="U151" s="19" t="s">
        <v>31</v>
      </c>
      <c r="V151" s="23" t="s">
        <v>1756</v>
      </c>
      <c r="W151" s="10">
        <f>VLOOKUP(B151,[1]PL1!$A$11:AP$1509,35,1)</f>
        <v>500</v>
      </c>
      <c r="X151" s="11">
        <f t="shared" si="11"/>
        <v>880000</v>
      </c>
    </row>
    <row r="152" spans="1:24" s="1" customFormat="1" ht="105" x14ac:dyDescent="0.25">
      <c r="A152" s="12">
        <v>147</v>
      </c>
      <c r="B152" s="18" t="s">
        <v>1122</v>
      </c>
      <c r="C152" s="12">
        <f>VLOOKUP(B152,[1]PL1!A$9:AP$1509,4,1)</f>
        <v>56</v>
      </c>
      <c r="D152" s="12" t="s">
        <v>48</v>
      </c>
      <c r="E152" s="19" t="s">
        <v>1435</v>
      </c>
      <c r="F152" s="19" t="s">
        <v>1088</v>
      </c>
      <c r="G152" s="12" t="s">
        <v>118</v>
      </c>
      <c r="H152" s="19" t="s">
        <v>388</v>
      </c>
      <c r="I152" s="19" t="s">
        <v>1819</v>
      </c>
      <c r="J152" s="12" t="s">
        <v>157</v>
      </c>
      <c r="K152" s="12" t="s">
        <v>86</v>
      </c>
      <c r="L152" s="19" t="s">
        <v>389</v>
      </c>
      <c r="M152" s="19" t="s">
        <v>386</v>
      </c>
      <c r="N152" s="19" t="s">
        <v>381</v>
      </c>
      <c r="O152" s="12" t="s">
        <v>29</v>
      </c>
      <c r="P152" s="20">
        <v>4400</v>
      </c>
      <c r="Q152" s="21">
        <v>2832</v>
      </c>
      <c r="R152" s="21">
        <v>2730</v>
      </c>
      <c r="S152" s="22">
        <f t="shared" si="12"/>
        <v>12012000</v>
      </c>
      <c r="T152" s="19" t="s">
        <v>1660</v>
      </c>
      <c r="U152" s="19" t="s">
        <v>31</v>
      </c>
      <c r="V152" s="23" t="s">
        <v>1711</v>
      </c>
      <c r="W152" s="10">
        <f>VLOOKUP(B152,[1]PL1!$A$11:AP$1509,35,1)</f>
        <v>500</v>
      </c>
      <c r="X152" s="11">
        <f t="shared" si="11"/>
        <v>1365000</v>
      </c>
    </row>
    <row r="153" spans="1:24" s="1" customFormat="1" ht="135" x14ac:dyDescent="0.25">
      <c r="A153" s="12">
        <v>148</v>
      </c>
      <c r="B153" s="18" t="s">
        <v>827</v>
      </c>
      <c r="C153" s="12">
        <f>VLOOKUP(B153,[1]PL1!A$9:AP$1509,4,1)</f>
        <v>56</v>
      </c>
      <c r="D153" s="12" t="s">
        <v>22</v>
      </c>
      <c r="E153" s="19" t="s">
        <v>1001</v>
      </c>
      <c r="F153" s="19" t="s">
        <v>1088</v>
      </c>
      <c r="G153" s="12" t="s">
        <v>84</v>
      </c>
      <c r="H153" s="19" t="s">
        <v>100</v>
      </c>
      <c r="I153" s="19" t="s">
        <v>25</v>
      </c>
      <c r="J153" s="12" t="s">
        <v>1002</v>
      </c>
      <c r="K153" s="12" t="s">
        <v>92</v>
      </c>
      <c r="L153" s="19" t="s">
        <v>1003</v>
      </c>
      <c r="M153" s="19" t="s">
        <v>991</v>
      </c>
      <c r="N153" s="19" t="s">
        <v>28</v>
      </c>
      <c r="O153" s="12" t="s">
        <v>29</v>
      </c>
      <c r="P153" s="20">
        <v>100000</v>
      </c>
      <c r="Q153" s="21">
        <v>1080</v>
      </c>
      <c r="R153" s="21">
        <v>1079</v>
      </c>
      <c r="S153" s="22">
        <f t="shared" si="12"/>
        <v>107900000</v>
      </c>
      <c r="T153" s="19" t="s">
        <v>992</v>
      </c>
      <c r="U153" s="19" t="s">
        <v>31</v>
      </c>
      <c r="V153" s="23" t="s">
        <v>1717</v>
      </c>
      <c r="W153" s="10">
        <f>VLOOKUP(B153,[1]PL1!$A$11:AP$1509,35,1)</f>
        <v>40000</v>
      </c>
      <c r="X153" s="11">
        <f t="shared" si="11"/>
        <v>43160000</v>
      </c>
    </row>
    <row r="154" spans="1:24" s="1" customFormat="1" ht="105" x14ac:dyDescent="0.25">
      <c r="A154" s="12">
        <v>149</v>
      </c>
      <c r="B154" s="18" t="s">
        <v>1319</v>
      </c>
      <c r="C154" s="12">
        <f>VLOOKUP(B154,[1]PL1!A$9:AP$1509,4,1)</f>
        <v>56</v>
      </c>
      <c r="D154" s="12" t="s">
        <v>44</v>
      </c>
      <c r="E154" s="19" t="s">
        <v>1436</v>
      </c>
      <c r="F154" s="19" t="s">
        <v>1088</v>
      </c>
      <c r="G154" s="12" t="s">
        <v>42</v>
      </c>
      <c r="H154" s="19" t="s">
        <v>428</v>
      </c>
      <c r="I154" s="19" t="s">
        <v>25</v>
      </c>
      <c r="J154" s="12" t="s">
        <v>802</v>
      </c>
      <c r="K154" s="12" t="s">
        <v>92</v>
      </c>
      <c r="L154" s="19" t="s">
        <v>1575</v>
      </c>
      <c r="M154" s="19" t="s">
        <v>1573</v>
      </c>
      <c r="N154" s="19" t="s">
        <v>28</v>
      </c>
      <c r="O154" s="12" t="s">
        <v>29</v>
      </c>
      <c r="P154" s="20">
        <v>400200</v>
      </c>
      <c r="Q154" s="21">
        <v>1863</v>
      </c>
      <c r="R154" s="21">
        <v>1630</v>
      </c>
      <c r="S154" s="22">
        <f t="shared" si="12"/>
        <v>652326000</v>
      </c>
      <c r="T154" s="19" t="s">
        <v>1665</v>
      </c>
      <c r="U154" s="19" t="s">
        <v>31</v>
      </c>
      <c r="V154" s="23" t="s">
        <v>1730</v>
      </c>
      <c r="W154" s="10">
        <f>VLOOKUP(B154,[1]PL1!$A$11:AP$1509,35,1)</f>
        <v>3000</v>
      </c>
      <c r="X154" s="11">
        <f t="shared" si="11"/>
        <v>4890000</v>
      </c>
    </row>
    <row r="155" spans="1:24" s="1" customFormat="1" ht="105" x14ac:dyDescent="0.25">
      <c r="A155" s="12">
        <v>150</v>
      </c>
      <c r="B155" s="18" t="s">
        <v>153</v>
      </c>
      <c r="C155" s="12">
        <f>VLOOKUP(B155,[1]PL1!A$9:AP$1509,4,1)</f>
        <v>56</v>
      </c>
      <c r="D155" s="12" t="s">
        <v>48</v>
      </c>
      <c r="E155" s="19" t="s">
        <v>672</v>
      </c>
      <c r="F155" s="19" t="s">
        <v>1088</v>
      </c>
      <c r="G155" s="12" t="s">
        <v>42</v>
      </c>
      <c r="H155" s="19" t="s">
        <v>106</v>
      </c>
      <c r="I155" s="19" t="s">
        <v>25</v>
      </c>
      <c r="J155" s="12" t="s">
        <v>222</v>
      </c>
      <c r="K155" s="12" t="s">
        <v>243</v>
      </c>
      <c r="L155" s="19" t="s">
        <v>673</v>
      </c>
      <c r="M155" s="19" t="s">
        <v>625</v>
      </c>
      <c r="N155" s="19" t="s">
        <v>28</v>
      </c>
      <c r="O155" s="12" t="s">
        <v>29</v>
      </c>
      <c r="P155" s="20">
        <v>3833000</v>
      </c>
      <c r="Q155" s="21">
        <v>551</v>
      </c>
      <c r="R155" s="21">
        <v>480</v>
      </c>
      <c r="S155" s="22">
        <f t="shared" si="12"/>
        <v>1839840000</v>
      </c>
      <c r="T155" s="19" t="s">
        <v>1824</v>
      </c>
      <c r="U155" s="19" t="s">
        <v>31</v>
      </c>
      <c r="V155" s="23" t="s">
        <v>1740</v>
      </c>
      <c r="W155" s="10">
        <f>VLOOKUP(B155,[1]PL1!$A$11:AP$1509,35,1)</f>
        <v>300000</v>
      </c>
      <c r="X155" s="11">
        <f t="shared" si="11"/>
        <v>144000000</v>
      </c>
    </row>
    <row r="156" spans="1:24" s="1" customFormat="1" ht="90" x14ac:dyDescent="0.25">
      <c r="A156" s="12">
        <v>151</v>
      </c>
      <c r="B156" s="18" t="s">
        <v>385</v>
      </c>
      <c r="C156" s="12">
        <f>VLOOKUP(B156,[1]PL1!A$9:AP$1509,4,1)</f>
        <v>56</v>
      </c>
      <c r="D156" s="12" t="s">
        <v>22</v>
      </c>
      <c r="E156" s="19" t="s">
        <v>904</v>
      </c>
      <c r="F156" s="19" t="s">
        <v>1088</v>
      </c>
      <c r="G156" s="12" t="s">
        <v>155</v>
      </c>
      <c r="H156" s="19" t="s">
        <v>546</v>
      </c>
      <c r="I156" s="19" t="s">
        <v>25</v>
      </c>
      <c r="J156" s="12" t="s">
        <v>562</v>
      </c>
      <c r="K156" s="12" t="s">
        <v>86</v>
      </c>
      <c r="L156" s="19" t="s">
        <v>905</v>
      </c>
      <c r="M156" s="19" t="s">
        <v>1619</v>
      </c>
      <c r="N156" s="19" t="s">
        <v>28</v>
      </c>
      <c r="O156" s="12" t="s">
        <v>78</v>
      </c>
      <c r="P156" s="20">
        <v>61000</v>
      </c>
      <c r="Q156" s="21">
        <v>650</v>
      </c>
      <c r="R156" s="21">
        <v>300</v>
      </c>
      <c r="S156" s="22">
        <f t="shared" si="12"/>
        <v>18300000</v>
      </c>
      <c r="T156" s="19" t="s">
        <v>1619</v>
      </c>
      <c r="U156" s="19" t="s">
        <v>67</v>
      </c>
      <c r="V156" s="23" t="s">
        <v>1752</v>
      </c>
      <c r="W156" s="10">
        <f>VLOOKUP(B156,[1]PL1!$A$11:AP$1509,35,1)</f>
        <v>20000</v>
      </c>
      <c r="X156" s="11">
        <f t="shared" si="11"/>
        <v>6000000</v>
      </c>
    </row>
    <row r="157" spans="1:24" s="1" customFormat="1" ht="90" x14ac:dyDescent="0.25">
      <c r="A157" s="12">
        <v>152</v>
      </c>
      <c r="B157" s="18" t="s">
        <v>1000</v>
      </c>
      <c r="C157" s="12">
        <f>VLOOKUP(B157,[1]PL1!A$9:AP$1509,4,1)</f>
        <v>56</v>
      </c>
      <c r="D157" s="12" t="s">
        <v>22</v>
      </c>
      <c r="E157" s="19" t="s">
        <v>677</v>
      </c>
      <c r="F157" s="19" t="s">
        <v>1088</v>
      </c>
      <c r="G157" s="12" t="s">
        <v>678</v>
      </c>
      <c r="H157" s="19" t="s">
        <v>679</v>
      </c>
      <c r="I157" s="19" t="s">
        <v>25</v>
      </c>
      <c r="J157" s="12" t="s">
        <v>680</v>
      </c>
      <c r="K157" s="12" t="s">
        <v>86</v>
      </c>
      <c r="L157" s="19" t="s">
        <v>681</v>
      </c>
      <c r="M157" s="19" t="s">
        <v>638</v>
      </c>
      <c r="N157" s="19" t="s">
        <v>28</v>
      </c>
      <c r="O157" s="12" t="s">
        <v>78</v>
      </c>
      <c r="P157" s="20">
        <v>40000</v>
      </c>
      <c r="Q157" s="21">
        <v>2200</v>
      </c>
      <c r="R157" s="21">
        <v>2200</v>
      </c>
      <c r="S157" s="22">
        <f t="shared" si="12"/>
        <v>88000000</v>
      </c>
      <c r="T157" s="19" t="s">
        <v>1824</v>
      </c>
      <c r="U157" s="19" t="s">
        <v>31</v>
      </c>
      <c r="V157" s="23" t="s">
        <v>1740</v>
      </c>
      <c r="W157" s="10">
        <f>VLOOKUP(B157,[1]PL1!$A$11:AP$1509,35,1)</f>
        <v>10000</v>
      </c>
      <c r="X157" s="11">
        <f t="shared" si="11"/>
        <v>22000000</v>
      </c>
    </row>
    <row r="158" spans="1:24" s="1" customFormat="1" ht="210" x14ac:dyDescent="0.25">
      <c r="A158" s="12">
        <v>153</v>
      </c>
      <c r="B158" s="18" t="s">
        <v>387</v>
      </c>
      <c r="C158" s="12">
        <f>VLOOKUP(B158,[1]PL1!A$9:AP$1509,4,1)</f>
        <v>56</v>
      </c>
      <c r="D158" s="12" t="s">
        <v>41</v>
      </c>
      <c r="E158" s="19" t="s">
        <v>73</v>
      </c>
      <c r="F158" s="19" t="s">
        <v>1088</v>
      </c>
      <c r="G158" s="12" t="s">
        <v>74</v>
      </c>
      <c r="H158" s="19" t="s">
        <v>75</v>
      </c>
      <c r="I158" s="19" t="s">
        <v>25</v>
      </c>
      <c r="J158" s="12" t="s">
        <v>76</v>
      </c>
      <c r="K158" s="12" t="s">
        <v>86</v>
      </c>
      <c r="L158" s="19" t="s">
        <v>77</v>
      </c>
      <c r="M158" s="19" t="s">
        <v>1542</v>
      </c>
      <c r="N158" s="19" t="s">
        <v>28</v>
      </c>
      <c r="O158" s="12" t="s">
        <v>78</v>
      </c>
      <c r="P158" s="20">
        <v>30000</v>
      </c>
      <c r="Q158" s="21">
        <v>1500</v>
      </c>
      <c r="R158" s="21">
        <v>800</v>
      </c>
      <c r="S158" s="22">
        <f t="shared" si="12"/>
        <v>24000000</v>
      </c>
      <c r="T158" s="19" t="s">
        <v>66</v>
      </c>
      <c r="U158" s="19" t="s">
        <v>67</v>
      </c>
      <c r="V158" s="23" t="s">
        <v>1697</v>
      </c>
      <c r="W158" s="10">
        <f>VLOOKUP(B158,[1]PL1!$A$11:AP$1509,35,1)</f>
        <v>20000</v>
      </c>
      <c r="X158" s="11">
        <f t="shared" si="11"/>
        <v>16000000</v>
      </c>
    </row>
    <row r="159" spans="1:24" s="1" customFormat="1" ht="135" x14ac:dyDescent="0.25">
      <c r="A159" s="12">
        <v>154</v>
      </c>
      <c r="B159" s="18" t="s">
        <v>421</v>
      </c>
      <c r="C159" s="12">
        <f>VLOOKUP(B159,[1]PL1!A$9:AP$1509,4,1)</f>
        <v>56</v>
      </c>
      <c r="D159" s="12" t="s">
        <v>22</v>
      </c>
      <c r="E159" s="19" t="s">
        <v>1123</v>
      </c>
      <c r="F159" s="19" t="s">
        <v>1088</v>
      </c>
      <c r="G159" s="12" t="s">
        <v>1124</v>
      </c>
      <c r="H159" s="19" t="s">
        <v>75</v>
      </c>
      <c r="I159" s="19" t="s">
        <v>25</v>
      </c>
      <c r="J159" s="12" t="s">
        <v>89</v>
      </c>
      <c r="K159" s="12" t="s">
        <v>86</v>
      </c>
      <c r="L159" s="19" t="s">
        <v>1125</v>
      </c>
      <c r="M159" s="19" t="s">
        <v>1113</v>
      </c>
      <c r="N159" s="19" t="s">
        <v>28</v>
      </c>
      <c r="O159" s="12" t="s">
        <v>78</v>
      </c>
      <c r="P159" s="20">
        <v>140200</v>
      </c>
      <c r="Q159" s="21">
        <v>2898</v>
      </c>
      <c r="R159" s="21">
        <v>1869</v>
      </c>
      <c r="S159" s="22">
        <f t="shared" si="12"/>
        <v>262033800</v>
      </c>
      <c r="T159" s="19" t="s">
        <v>1113</v>
      </c>
      <c r="U159" s="19" t="s">
        <v>67</v>
      </c>
      <c r="V159" s="23" t="s">
        <v>1719</v>
      </c>
      <c r="W159" s="10">
        <f>VLOOKUP(B159,[1]PL1!$A$11:AP$1509,35,1)</f>
        <v>20000</v>
      </c>
      <c r="X159" s="11">
        <f t="shared" si="11"/>
        <v>37380000</v>
      </c>
    </row>
    <row r="160" spans="1:24" s="1" customFormat="1" ht="105" x14ac:dyDescent="0.25">
      <c r="A160" s="12">
        <v>155</v>
      </c>
      <c r="B160" s="18" t="s">
        <v>1320</v>
      </c>
      <c r="C160" s="12">
        <f>VLOOKUP(B160,[1]PL1!A$9:AP$1509,4,1)</f>
        <v>56</v>
      </c>
      <c r="D160" s="12" t="s">
        <v>22</v>
      </c>
      <c r="E160" s="19" t="s">
        <v>867</v>
      </c>
      <c r="F160" s="19" t="s">
        <v>1088</v>
      </c>
      <c r="G160" s="12" t="s">
        <v>868</v>
      </c>
      <c r="H160" s="19" t="s">
        <v>35</v>
      </c>
      <c r="I160" s="19" t="s">
        <v>25</v>
      </c>
      <c r="J160" s="12" t="s">
        <v>869</v>
      </c>
      <c r="K160" s="12" t="s">
        <v>86</v>
      </c>
      <c r="L160" s="19" t="s">
        <v>1844</v>
      </c>
      <c r="M160" s="19" t="s">
        <v>865</v>
      </c>
      <c r="N160" s="19" t="s">
        <v>28</v>
      </c>
      <c r="O160" s="12" t="s">
        <v>38</v>
      </c>
      <c r="P160" s="20">
        <v>165000</v>
      </c>
      <c r="Q160" s="21">
        <v>3500</v>
      </c>
      <c r="R160" s="21">
        <v>3465</v>
      </c>
      <c r="S160" s="22">
        <f t="shared" si="12"/>
        <v>571725000</v>
      </c>
      <c r="T160" s="19" t="s">
        <v>866</v>
      </c>
      <c r="U160" s="19" t="s">
        <v>31</v>
      </c>
      <c r="V160" s="23" t="s">
        <v>1694</v>
      </c>
      <c r="W160" s="10">
        <f>VLOOKUP(B160,[1]PL1!$A$11:AP$1509,35,1)</f>
        <v>10000</v>
      </c>
      <c r="X160" s="11">
        <f t="shared" si="11"/>
        <v>34650000</v>
      </c>
    </row>
    <row r="161" spans="1:24" s="1" customFormat="1" ht="90" x14ac:dyDescent="0.25">
      <c r="A161" s="12">
        <v>156</v>
      </c>
      <c r="B161" s="18" t="s">
        <v>676</v>
      </c>
      <c r="C161" s="12">
        <f>VLOOKUP(B161,[1]PL1!A$9:AP$1509,4,1)</f>
        <v>57</v>
      </c>
      <c r="D161" s="12" t="s">
        <v>22</v>
      </c>
      <c r="E161" s="19" t="s">
        <v>874</v>
      </c>
      <c r="F161" s="19" t="s">
        <v>1766</v>
      </c>
      <c r="G161" s="12" t="s">
        <v>875</v>
      </c>
      <c r="H161" s="19" t="s">
        <v>876</v>
      </c>
      <c r="I161" s="19" t="s">
        <v>25</v>
      </c>
      <c r="J161" s="12" t="s">
        <v>877</v>
      </c>
      <c r="K161" s="12" t="s">
        <v>86</v>
      </c>
      <c r="L161" s="19" t="s">
        <v>878</v>
      </c>
      <c r="M161" s="19" t="s">
        <v>879</v>
      </c>
      <c r="N161" s="19" t="s">
        <v>28</v>
      </c>
      <c r="O161" s="12" t="s">
        <v>78</v>
      </c>
      <c r="P161" s="20">
        <v>40000</v>
      </c>
      <c r="Q161" s="21">
        <v>1350</v>
      </c>
      <c r="R161" s="21">
        <v>1100</v>
      </c>
      <c r="S161" s="22">
        <f t="shared" si="12"/>
        <v>44000000</v>
      </c>
      <c r="T161" s="19" t="s">
        <v>871</v>
      </c>
      <c r="U161" s="19" t="s">
        <v>31</v>
      </c>
      <c r="V161" s="23" t="s">
        <v>1706</v>
      </c>
      <c r="W161" s="10">
        <f>VLOOKUP(B161,[1]PL1!$A$11:AP$1509,35,1)</f>
        <v>10000</v>
      </c>
      <c r="X161" s="11">
        <f t="shared" ref="X161:X192" si="13">W161*R161</f>
        <v>11000000</v>
      </c>
    </row>
    <row r="162" spans="1:24" s="1" customFormat="1" ht="60" x14ac:dyDescent="0.25">
      <c r="A162" s="12">
        <v>157</v>
      </c>
      <c r="B162" s="18" t="s">
        <v>1087</v>
      </c>
      <c r="C162" s="12">
        <f>VLOOKUP(B162,[1]PL1!A$9:AP$1509,4,1)</f>
        <v>57</v>
      </c>
      <c r="D162" s="12" t="s">
        <v>22</v>
      </c>
      <c r="E162" s="19" t="s">
        <v>915</v>
      </c>
      <c r="F162" s="19" t="s">
        <v>916</v>
      </c>
      <c r="G162" s="12" t="s">
        <v>917</v>
      </c>
      <c r="H162" s="19" t="s">
        <v>91</v>
      </c>
      <c r="I162" s="19" t="s">
        <v>25</v>
      </c>
      <c r="J162" s="12" t="s">
        <v>415</v>
      </c>
      <c r="K162" s="12" t="s">
        <v>86</v>
      </c>
      <c r="L162" s="19" t="s">
        <v>918</v>
      </c>
      <c r="M162" s="19" t="s">
        <v>919</v>
      </c>
      <c r="N162" s="19" t="s">
        <v>28</v>
      </c>
      <c r="O162" s="12" t="s">
        <v>29</v>
      </c>
      <c r="P162" s="20">
        <v>115000</v>
      </c>
      <c r="Q162" s="21">
        <v>400</v>
      </c>
      <c r="R162" s="21">
        <v>400</v>
      </c>
      <c r="S162" s="22">
        <f t="shared" si="12"/>
        <v>46000000</v>
      </c>
      <c r="T162" s="19" t="s">
        <v>911</v>
      </c>
      <c r="U162" s="19" t="s">
        <v>31</v>
      </c>
      <c r="V162" s="23" t="s">
        <v>1700</v>
      </c>
      <c r="W162" s="10">
        <f>VLOOKUP(B162,[1]PL1!$A$11:AP$1509,35,1)</f>
        <v>20000</v>
      </c>
      <c r="X162" s="11">
        <f t="shared" si="13"/>
        <v>8000000</v>
      </c>
    </row>
    <row r="163" spans="1:24" s="1" customFormat="1" ht="90" x14ac:dyDescent="0.25">
      <c r="A163" s="12">
        <v>158</v>
      </c>
      <c r="B163" s="18" t="s">
        <v>467</v>
      </c>
      <c r="C163" s="12">
        <f>VLOOKUP(B163,[1]PL1!A$9:AP$1509,4,1)</f>
        <v>58</v>
      </c>
      <c r="D163" s="12" t="s">
        <v>22</v>
      </c>
      <c r="E163" s="19" t="s">
        <v>880</v>
      </c>
      <c r="F163" s="19" t="s">
        <v>881</v>
      </c>
      <c r="G163" s="12" t="s">
        <v>882</v>
      </c>
      <c r="H163" s="19" t="s">
        <v>53</v>
      </c>
      <c r="I163" s="19" t="s">
        <v>25</v>
      </c>
      <c r="J163" s="12" t="s">
        <v>107</v>
      </c>
      <c r="K163" s="12" t="s">
        <v>86</v>
      </c>
      <c r="L163" s="19" t="s">
        <v>883</v>
      </c>
      <c r="M163" s="19" t="s">
        <v>871</v>
      </c>
      <c r="N163" s="19" t="s">
        <v>28</v>
      </c>
      <c r="O163" s="12" t="s">
        <v>29</v>
      </c>
      <c r="P163" s="20">
        <v>90000</v>
      </c>
      <c r="Q163" s="21">
        <v>1400</v>
      </c>
      <c r="R163" s="21">
        <v>1200</v>
      </c>
      <c r="S163" s="22">
        <f t="shared" si="12"/>
        <v>108000000</v>
      </c>
      <c r="T163" s="19" t="s">
        <v>871</v>
      </c>
      <c r="U163" s="19" t="s">
        <v>67</v>
      </c>
      <c r="V163" s="23" t="s">
        <v>1706</v>
      </c>
      <c r="W163" s="10">
        <f>VLOOKUP(B163,[1]PL1!$A$11:AP$1509,35,1)</f>
        <v>5000</v>
      </c>
      <c r="X163" s="11">
        <f t="shared" si="13"/>
        <v>6000000</v>
      </c>
    </row>
    <row r="164" spans="1:24" s="1" customFormat="1" ht="75" x14ac:dyDescent="0.25">
      <c r="A164" s="12">
        <v>159</v>
      </c>
      <c r="B164" s="18" t="s">
        <v>1321</v>
      </c>
      <c r="C164" s="12">
        <f>VLOOKUP(B164,[1]PL1!A$9:AP$1509,4,1)</f>
        <v>60</v>
      </c>
      <c r="D164" s="12" t="s">
        <v>22</v>
      </c>
      <c r="E164" s="19" t="s">
        <v>168</v>
      </c>
      <c r="F164" s="19" t="s">
        <v>137</v>
      </c>
      <c r="G164" s="12" t="s">
        <v>169</v>
      </c>
      <c r="H164" s="19" t="s">
        <v>170</v>
      </c>
      <c r="I164" s="19" t="s">
        <v>25</v>
      </c>
      <c r="J164" s="12" t="s">
        <v>171</v>
      </c>
      <c r="K164" s="12" t="s">
        <v>86</v>
      </c>
      <c r="L164" s="19" t="s">
        <v>172</v>
      </c>
      <c r="M164" s="19" t="s">
        <v>165</v>
      </c>
      <c r="N164" s="19" t="s">
        <v>28</v>
      </c>
      <c r="O164" s="12" t="s">
        <v>78</v>
      </c>
      <c r="P164" s="20">
        <v>20000</v>
      </c>
      <c r="Q164" s="21">
        <v>5800</v>
      </c>
      <c r="R164" s="21">
        <v>3800</v>
      </c>
      <c r="S164" s="22">
        <f t="shared" si="12"/>
        <v>76000000</v>
      </c>
      <c r="T164" s="19" t="s">
        <v>167</v>
      </c>
      <c r="U164" s="19" t="s">
        <v>31</v>
      </c>
      <c r="V164" s="23" t="s">
        <v>1685</v>
      </c>
      <c r="W164" s="10">
        <f>VLOOKUP(B164,[1]PL1!$A$11:AP$1509,35,1)</f>
        <v>5000</v>
      </c>
      <c r="X164" s="11">
        <f t="shared" si="13"/>
        <v>19000000</v>
      </c>
    </row>
    <row r="165" spans="1:24" s="1" customFormat="1" ht="90" x14ac:dyDescent="0.25">
      <c r="A165" s="12">
        <v>160</v>
      </c>
      <c r="B165" s="18" t="s">
        <v>873</v>
      </c>
      <c r="C165" s="12">
        <f>VLOOKUP(B165,[1]PL1!A$9:AP$1509,4,1)</f>
        <v>69</v>
      </c>
      <c r="D165" s="12" t="s">
        <v>22</v>
      </c>
      <c r="E165" s="19" t="s">
        <v>459</v>
      </c>
      <c r="F165" s="19" t="s">
        <v>1788</v>
      </c>
      <c r="G165" s="12" t="s">
        <v>1807</v>
      </c>
      <c r="H165" s="19" t="s">
        <v>457</v>
      </c>
      <c r="I165" s="19" t="s">
        <v>25</v>
      </c>
      <c r="J165" s="12" t="s">
        <v>458</v>
      </c>
      <c r="K165" s="12" t="s">
        <v>86</v>
      </c>
      <c r="L165" s="19" t="s">
        <v>460</v>
      </c>
      <c r="M165" s="19" t="s">
        <v>445</v>
      </c>
      <c r="N165" s="19" t="s">
        <v>28</v>
      </c>
      <c r="O165" s="12" t="s">
        <v>173</v>
      </c>
      <c r="P165" s="20">
        <v>32000</v>
      </c>
      <c r="Q165" s="21">
        <v>3500</v>
      </c>
      <c r="R165" s="21">
        <v>3500</v>
      </c>
      <c r="S165" s="22">
        <f t="shared" si="12"/>
        <v>112000000</v>
      </c>
      <c r="T165" s="19" t="s">
        <v>446</v>
      </c>
      <c r="U165" s="19" t="s">
        <v>31</v>
      </c>
      <c r="V165" s="23" t="s">
        <v>1722</v>
      </c>
      <c r="W165" s="10">
        <f>VLOOKUP(B165,[1]PL1!$A$11:AP$1509,35,1)</f>
        <v>20000</v>
      </c>
      <c r="X165" s="11">
        <f t="shared" si="13"/>
        <v>70000000</v>
      </c>
    </row>
    <row r="166" spans="1:24" s="1" customFormat="1" ht="165" x14ac:dyDescent="0.25">
      <c r="A166" s="12">
        <v>161</v>
      </c>
      <c r="B166" s="18" t="s">
        <v>1262</v>
      </c>
      <c r="C166" s="12">
        <f>VLOOKUP(B166,[1]PL1!A$9:AP$1509,4,1)</f>
        <v>153</v>
      </c>
      <c r="D166" s="12" t="s">
        <v>22</v>
      </c>
      <c r="E166" s="19" t="s">
        <v>1441</v>
      </c>
      <c r="F166" s="19" t="s">
        <v>139</v>
      </c>
      <c r="G166" s="12" t="s">
        <v>90</v>
      </c>
      <c r="H166" s="19" t="s">
        <v>106</v>
      </c>
      <c r="I166" s="19" t="s">
        <v>25</v>
      </c>
      <c r="J166" s="12" t="s">
        <v>1498</v>
      </c>
      <c r="K166" s="12" t="s">
        <v>86</v>
      </c>
      <c r="L166" s="19" t="s">
        <v>1590</v>
      </c>
      <c r="M166" s="19" t="s">
        <v>273</v>
      </c>
      <c r="N166" s="19" t="s">
        <v>28</v>
      </c>
      <c r="O166" s="12" t="s">
        <v>29</v>
      </c>
      <c r="P166" s="20">
        <v>618000</v>
      </c>
      <c r="Q166" s="21">
        <v>500</v>
      </c>
      <c r="R166" s="21">
        <v>154</v>
      </c>
      <c r="S166" s="22">
        <f t="shared" si="12"/>
        <v>95172000</v>
      </c>
      <c r="T166" s="19" t="s">
        <v>265</v>
      </c>
      <c r="U166" s="19" t="s">
        <v>31</v>
      </c>
      <c r="V166" s="23" t="s">
        <v>1735</v>
      </c>
      <c r="W166" s="10">
        <f>VLOOKUP(B166,[1]PL1!$A$11:AP$1509,35,1)</f>
        <v>30000</v>
      </c>
      <c r="X166" s="11">
        <f t="shared" si="13"/>
        <v>4620000</v>
      </c>
    </row>
    <row r="167" spans="1:24" s="1" customFormat="1" ht="60" x14ac:dyDescent="0.25">
      <c r="A167" s="12">
        <v>162</v>
      </c>
      <c r="B167" s="18" t="s">
        <v>1322</v>
      </c>
      <c r="C167" s="12">
        <f>VLOOKUP(B167,[1]PL1!A$9:AP$1509,4,1)</f>
        <v>452</v>
      </c>
      <c r="D167" s="12" t="s">
        <v>22</v>
      </c>
      <c r="E167" s="19" t="s">
        <v>140</v>
      </c>
      <c r="F167" s="19" t="s">
        <v>1829</v>
      </c>
      <c r="G167" s="12" t="s">
        <v>141</v>
      </c>
      <c r="H167" s="19" t="s">
        <v>132</v>
      </c>
      <c r="I167" s="19" t="s">
        <v>45</v>
      </c>
      <c r="J167" s="12" t="s">
        <v>133</v>
      </c>
      <c r="K167" s="12" t="s">
        <v>86</v>
      </c>
      <c r="L167" s="19" t="s">
        <v>142</v>
      </c>
      <c r="M167" s="19" t="s">
        <v>119</v>
      </c>
      <c r="N167" s="19" t="s">
        <v>28</v>
      </c>
      <c r="O167" s="12" t="s">
        <v>38</v>
      </c>
      <c r="P167" s="20">
        <v>8500</v>
      </c>
      <c r="Q167" s="21">
        <v>4500</v>
      </c>
      <c r="R167" s="21">
        <v>1510</v>
      </c>
      <c r="S167" s="22">
        <f t="shared" ref="S167:S184" si="14">R167*P167</f>
        <v>12835000</v>
      </c>
      <c r="T167" s="19" t="s">
        <v>119</v>
      </c>
      <c r="U167" s="19" t="s">
        <v>67</v>
      </c>
      <c r="V167" s="23" t="s">
        <v>1681</v>
      </c>
      <c r="W167" s="10">
        <f>VLOOKUP(B167,[1]PL1!$A$11:AP$1509,35,1)</f>
        <v>500</v>
      </c>
      <c r="X167" s="11">
        <f t="shared" si="13"/>
        <v>755000</v>
      </c>
    </row>
    <row r="168" spans="1:24" s="1" customFormat="1" ht="105" x14ac:dyDescent="0.25">
      <c r="A168" s="12">
        <v>163</v>
      </c>
      <c r="B168" s="18" t="s">
        <v>1323</v>
      </c>
      <c r="C168" s="12">
        <f>VLOOKUP(B168,[1]PL1!A$9:AP$1509,4,1)</f>
        <v>942</v>
      </c>
      <c r="D168" s="12" t="s">
        <v>48</v>
      </c>
      <c r="E168" s="19" t="s">
        <v>1442</v>
      </c>
      <c r="F168" s="12" t="s">
        <v>247</v>
      </c>
      <c r="G168" s="12" t="s">
        <v>94</v>
      </c>
      <c r="H168" s="12" t="s">
        <v>447</v>
      </c>
      <c r="I168" s="12" t="s">
        <v>25</v>
      </c>
      <c r="J168" s="12" t="s">
        <v>1168</v>
      </c>
      <c r="K168" s="12" t="s">
        <v>86</v>
      </c>
      <c r="L168" s="19" t="s">
        <v>1647</v>
      </c>
      <c r="M168" s="19" t="s">
        <v>150</v>
      </c>
      <c r="N168" s="19" t="s">
        <v>151</v>
      </c>
      <c r="O168" s="12" t="s">
        <v>166</v>
      </c>
      <c r="P168" s="20">
        <v>884000</v>
      </c>
      <c r="Q168" s="21">
        <v>1553</v>
      </c>
      <c r="R168" s="21">
        <v>1550</v>
      </c>
      <c r="S168" s="22">
        <f t="shared" si="14"/>
        <v>1370200000</v>
      </c>
      <c r="T168" s="19" t="s">
        <v>1676</v>
      </c>
      <c r="U168" s="19" t="s">
        <v>31</v>
      </c>
      <c r="V168" s="23" t="s">
        <v>1763</v>
      </c>
      <c r="W168" s="10">
        <f>VLOOKUP(B168,[1]PL1!$A$11:AP$1509,35,1)</f>
        <v>30000</v>
      </c>
      <c r="X168" s="11">
        <f t="shared" si="13"/>
        <v>46500000</v>
      </c>
    </row>
    <row r="169" spans="1:24" s="1" customFormat="1" ht="105" x14ac:dyDescent="0.25">
      <c r="A169" s="12">
        <v>164</v>
      </c>
      <c r="B169" s="18" t="s">
        <v>1324</v>
      </c>
      <c r="C169" s="12">
        <f>VLOOKUP(B169,[1]PL1!A$9:AP$1509,4,1)</f>
        <v>942</v>
      </c>
      <c r="D169" s="12" t="s">
        <v>44</v>
      </c>
      <c r="E169" s="19" t="s">
        <v>1443</v>
      </c>
      <c r="F169" s="19" t="s">
        <v>247</v>
      </c>
      <c r="G169" s="12" t="s">
        <v>94</v>
      </c>
      <c r="H169" s="19" t="s">
        <v>53</v>
      </c>
      <c r="I169" s="19" t="s">
        <v>25</v>
      </c>
      <c r="J169" s="12" t="s">
        <v>107</v>
      </c>
      <c r="K169" s="12" t="s">
        <v>86</v>
      </c>
      <c r="L169" s="19" t="s">
        <v>1578</v>
      </c>
      <c r="M169" s="19" t="s">
        <v>791</v>
      </c>
      <c r="N169" s="19" t="s">
        <v>28</v>
      </c>
      <c r="O169" s="12" t="s">
        <v>29</v>
      </c>
      <c r="P169" s="20">
        <v>280000</v>
      </c>
      <c r="Q169" s="21">
        <v>1029</v>
      </c>
      <c r="R169" s="21">
        <v>900</v>
      </c>
      <c r="S169" s="22">
        <f t="shared" si="14"/>
        <v>252000000</v>
      </c>
      <c r="T169" s="19" t="s">
        <v>1665</v>
      </c>
      <c r="U169" s="19" t="s">
        <v>31</v>
      </c>
      <c r="V169" s="23" t="s">
        <v>1730</v>
      </c>
      <c r="W169" s="10">
        <f>VLOOKUP(B169,[1]PL1!$A$11:AP$1509,35,1)</f>
        <v>20000</v>
      </c>
      <c r="X169" s="11">
        <f t="shared" si="13"/>
        <v>18000000</v>
      </c>
    </row>
    <row r="170" spans="1:24" s="1" customFormat="1" ht="90" x14ac:dyDescent="0.25">
      <c r="A170" s="12">
        <v>165</v>
      </c>
      <c r="B170" s="18" t="s">
        <v>289</v>
      </c>
      <c r="C170" s="12">
        <f>VLOOKUP(B170,[1]PL1!A$9:AP$1509,4,1)</f>
        <v>942</v>
      </c>
      <c r="D170" s="12" t="s">
        <v>192</v>
      </c>
      <c r="E170" s="19" t="s">
        <v>1444</v>
      </c>
      <c r="F170" s="19" t="s">
        <v>247</v>
      </c>
      <c r="G170" s="12" t="s">
        <v>1445</v>
      </c>
      <c r="H170" s="19" t="s">
        <v>675</v>
      </c>
      <c r="I170" s="19" t="s">
        <v>25</v>
      </c>
      <c r="J170" s="12" t="s">
        <v>1499</v>
      </c>
      <c r="K170" s="12" t="s">
        <v>86</v>
      </c>
      <c r="L170" s="19" t="s">
        <v>1611</v>
      </c>
      <c r="M170" s="19" t="s">
        <v>1612</v>
      </c>
      <c r="N170" s="19" t="s">
        <v>1648</v>
      </c>
      <c r="O170" s="12" t="s">
        <v>46</v>
      </c>
      <c r="P170" s="20">
        <v>1800</v>
      </c>
      <c r="Q170" s="21">
        <v>113000</v>
      </c>
      <c r="R170" s="21">
        <v>96000</v>
      </c>
      <c r="S170" s="22">
        <f t="shared" si="14"/>
        <v>172800000</v>
      </c>
      <c r="T170" s="19" t="s">
        <v>327</v>
      </c>
      <c r="U170" s="19" t="s">
        <v>31</v>
      </c>
      <c r="V170" s="23" t="s">
        <v>1748</v>
      </c>
      <c r="W170" s="10">
        <f>VLOOKUP(B170,[1]PL1!$A$11:AP$1509,35,1)</f>
        <v>800</v>
      </c>
      <c r="X170" s="11">
        <f t="shared" si="13"/>
        <v>76800000</v>
      </c>
    </row>
    <row r="171" spans="1:24" s="1" customFormat="1" ht="90" x14ac:dyDescent="0.25">
      <c r="A171" s="12">
        <v>166</v>
      </c>
      <c r="B171" s="18" t="s">
        <v>1089</v>
      </c>
      <c r="C171" s="12">
        <f>VLOOKUP(B171,[1]PL1!A$9:AP$1509,4,1)</f>
        <v>942</v>
      </c>
      <c r="D171" s="12" t="s">
        <v>41</v>
      </c>
      <c r="E171" s="19" t="s">
        <v>1446</v>
      </c>
      <c r="F171" s="19" t="s">
        <v>247</v>
      </c>
      <c r="G171" s="12" t="s">
        <v>175</v>
      </c>
      <c r="H171" s="19" t="s">
        <v>53</v>
      </c>
      <c r="I171" s="19" t="s">
        <v>25</v>
      </c>
      <c r="J171" s="12" t="s">
        <v>107</v>
      </c>
      <c r="K171" s="12" t="s">
        <v>86</v>
      </c>
      <c r="L171" s="19" t="s">
        <v>1588</v>
      </c>
      <c r="M171" s="19" t="s">
        <v>393</v>
      </c>
      <c r="N171" s="19" t="s">
        <v>28</v>
      </c>
      <c r="O171" s="12" t="s">
        <v>29</v>
      </c>
      <c r="P171" s="20">
        <v>355000</v>
      </c>
      <c r="Q171" s="21">
        <v>1100</v>
      </c>
      <c r="R171" s="21">
        <v>515</v>
      </c>
      <c r="S171" s="22">
        <f t="shared" si="14"/>
        <v>182825000</v>
      </c>
      <c r="T171" s="19" t="s">
        <v>393</v>
      </c>
      <c r="U171" s="19" t="s">
        <v>67</v>
      </c>
      <c r="V171" s="23" t="s">
        <v>1733</v>
      </c>
      <c r="W171" s="10">
        <f>VLOOKUP(B171,[1]PL1!$A$11:AP$1509,35,1)</f>
        <v>20000</v>
      </c>
      <c r="X171" s="11">
        <f t="shared" si="13"/>
        <v>10300000</v>
      </c>
    </row>
    <row r="172" spans="1:24" s="1" customFormat="1" ht="90" x14ac:dyDescent="0.25">
      <c r="A172" s="12">
        <v>167</v>
      </c>
      <c r="B172" s="18" t="s">
        <v>1325</v>
      </c>
      <c r="C172" s="12">
        <f>VLOOKUP(B172,[1]PL1!A$9:AP$1509,4,1)</f>
        <v>72</v>
      </c>
      <c r="D172" s="12" t="s">
        <v>44</v>
      </c>
      <c r="E172" s="19" t="s">
        <v>1447</v>
      </c>
      <c r="F172" s="19" t="s">
        <v>1079</v>
      </c>
      <c r="G172" s="12" t="s">
        <v>148</v>
      </c>
      <c r="H172" s="19" t="s">
        <v>43</v>
      </c>
      <c r="I172" s="19" t="s">
        <v>25</v>
      </c>
      <c r="J172" s="12" t="s">
        <v>112</v>
      </c>
      <c r="K172" s="12" t="s">
        <v>86</v>
      </c>
      <c r="L172" s="19" t="s">
        <v>1845</v>
      </c>
      <c r="M172" s="19" t="s">
        <v>1548</v>
      </c>
      <c r="N172" s="19" t="s">
        <v>244</v>
      </c>
      <c r="O172" s="12" t="s">
        <v>29</v>
      </c>
      <c r="P172" s="20">
        <v>11000</v>
      </c>
      <c r="Q172" s="21">
        <v>6720</v>
      </c>
      <c r="R172" s="21">
        <v>4600</v>
      </c>
      <c r="S172" s="22">
        <f t="shared" si="14"/>
        <v>50600000</v>
      </c>
      <c r="T172" s="19" t="s">
        <v>900</v>
      </c>
      <c r="U172" s="19" t="s">
        <v>31</v>
      </c>
      <c r="V172" s="23" t="s">
        <v>1707</v>
      </c>
      <c r="W172" s="10">
        <f>VLOOKUP(B172,[1]PL1!$A$11:AP$1509,35,1)</f>
        <v>5000</v>
      </c>
      <c r="X172" s="11">
        <f t="shared" si="13"/>
        <v>23000000</v>
      </c>
    </row>
    <row r="173" spans="1:24" s="1" customFormat="1" ht="90" x14ac:dyDescent="0.25">
      <c r="A173" s="12">
        <v>168</v>
      </c>
      <c r="B173" s="18" t="s">
        <v>906</v>
      </c>
      <c r="C173" s="12">
        <f>VLOOKUP(B173,[1]PL1!A$9:AP$1509,4,1)</f>
        <v>657</v>
      </c>
      <c r="D173" s="12" t="s">
        <v>22</v>
      </c>
      <c r="E173" s="19" t="s">
        <v>143</v>
      </c>
      <c r="F173" s="19" t="s">
        <v>313</v>
      </c>
      <c r="G173" s="12" t="s">
        <v>314</v>
      </c>
      <c r="H173" s="19" t="s">
        <v>776</v>
      </c>
      <c r="I173" s="19" t="s">
        <v>62</v>
      </c>
      <c r="J173" s="12" t="s">
        <v>315</v>
      </c>
      <c r="K173" s="12" t="s">
        <v>86</v>
      </c>
      <c r="L173" s="19" t="s">
        <v>316</v>
      </c>
      <c r="M173" s="19" t="s">
        <v>309</v>
      </c>
      <c r="N173" s="19" t="s">
        <v>28</v>
      </c>
      <c r="O173" s="12" t="s">
        <v>46</v>
      </c>
      <c r="P173" s="20">
        <v>27950</v>
      </c>
      <c r="Q173" s="21">
        <v>23000</v>
      </c>
      <c r="R173" s="21">
        <v>23000</v>
      </c>
      <c r="S173" s="22">
        <f t="shared" si="14"/>
        <v>642850000</v>
      </c>
      <c r="T173" s="19" t="s">
        <v>310</v>
      </c>
      <c r="U173" s="19" t="s">
        <v>31</v>
      </c>
      <c r="V173" s="23" t="s">
        <v>1747</v>
      </c>
      <c r="W173" s="10">
        <f>VLOOKUP(B173,[1]PL1!$A$11:AP$1509,35,1)</f>
        <v>300</v>
      </c>
      <c r="X173" s="11">
        <f t="shared" si="13"/>
        <v>6900000</v>
      </c>
    </row>
    <row r="174" spans="1:24" s="1" customFormat="1" ht="90" x14ac:dyDescent="0.25">
      <c r="A174" s="12">
        <v>169</v>
      </c>
      <c r="B174" s="18" t="s">
        <v>249</v>
      </c>
      <c r="C174" s="12">
        <f>VLOOKUP(B174,[1]PL1!A$9:AP$1509,4,1)</f>
        <v>749</v>
      </c>
      <c r="D174" s="12" t="s">
        <v>22</v>
      </c>
      <c r="E174" s="19" t="s">
        <v>773</v>
      </c>
      <c r="F174" s="19" t="s">
        <v>422</v>
      </c>
      <c r="G174" s="12" t="s">
        <v>226</v>
      </c>
      <c r="H174" s="19" t="s">
        <v>100</v>
      </c>
      <c r="I174" s="19" t="s">
        <v>25</v>
      </c>
      <c r="J174" s="12" t="s">
        <v>54</v>
      </c>
      <c r="K174" s="12" t="s">
        <v>86</v>
      </c>
      <c r="L174" s="19" t="s">
        <v>774</v>
      </c>
      <c r="M174" s="19" t="s">
        <v>754</v>
      </c>
      <c r="N174" s="19" t="s">
        <v>28</v>
      </c>
      <c r="O174" s="12" t="s">
        <v>29</v>
      </c>
      <c r="P174" s="20">
        <v>110000</v>
      </c>
      <c r="Q174" s="21">
        <v>2200</v>
      </c>
      <c r="R174" s="21">
        <v>2200</v>
      </c>
      <c r="S174" s="22">
        <f t="shared" si="14"/>
        <v>242000000</v>
      </c>
      <c r="T174" s="19" t="s">
        <v>755</v>
      </c>
      <c r="U174" s="19" t="s">
        <v>31</v>
      </c>
      <c r="V174" s="23" t="s">
        <v>1755</v>
      </c>
      <c r="W174" s="10">
        <f>VLOOKUP(B174,[1]PL1!$A$11:AP$1509,35,1)</f>
        <v>20000</v>
      </c>
      <c r="X174" s="11">
        <f t="shared" si="13"/>
        <v>44000000</v>
      </c>
    </row>
    <row r="175" spans="1:24" s="1" customFormat="1" ht="90" x14ac:dyDescent="0.25">
      <c r="A175" s="12">
        <v>170</v>
      </c>
      <c r="B175" s="18" t="s">
        <v>609</v>
      </c>
      <c r="C175" s="12">
        <f>VLOOKUP(B175,[1]PL1!A$9:AP$1509,4,1)</f>
        <v>112</v>
      </c>
      <c r="D175" s="12" t="s">
        <v>22</v>
      </c>
      <c r="E175" s="19" t="s">
        <v>1263</v>
      </c>
      <c r="F175" s="19" t="s">
        <v>1448</v>
      </c>
      <c r="G175" s="12" t="s">
        <v>1264</v>
      </c>
      <c r="H175" s="19" t="s">
        <v>307</v>
      </c>
      <c r="I175" s="19" t="s">
        <v>62</v>
      </c>
      <c r="J175" s="12" t="s">
        <v>1265</v>
      </c>
      <c r="K175" s="12" t="s">
        <v>86</v>
      </c>
      <c r="L175" s="19" t="s">
        <v>1266</v>
      </c>
      <c r="M175" s="19" t="s">
        <v>1253</v>
      </c>
      <c r="N175" s="19" t="s">
        <v>28</v>
      </c>
      <c r="O175" s="12" t="s">
        <v>258</v>
      </c>
      <c r="P175" s="20">
        <v>1000</v>
      </c>
      <c r="Q175" s="21">
        <v>8800</v>
      </c>
      <c r="R175" s="21">
        <v>6300</v>
      </c>
      <c r="S175" s="22">
        <f t="shared" si="14"/>
        <v>6300000</v>
      </c>
      <c r="T175" s="19" t="s">
        <v>1243</v>
      </c>
      <c r="U175" s="19" t="s">
        <v>31</v>
      </c>
      <c r="V175" s="23" t="s">
        <v>1754</v>
      </c>
      <c r="W175" s="10">
        <f>VLOOKUP(B175,[1]PL1!$A$11:AP$1509,35,1)</f>
        <v>500</v>
      </c>
      <c r="X175" s="11">
        <f t="shared" si="13"/>
        <v>3150000</v>
      </c>
    </row>
    <row r="176" spans="1:24" s="1" customFormat="1" ht="90" x14ac:dyDescent="0.25">
      <c r="A176" s="12">
        <v>171</v>
      </c>
      <c r="B176" s="18" t="s">
        <v>1326</v>
      </c>
      <c r="C176" s="12">
        <f>VLOOKUP(B176,[1]PL1!A$9:AP$1509,4,1)</f>
        <v>490</v>
      </c>
      <c r="D176" s="12" t="s">
        <v>22</v>
      </c>
      <c r="E176" s="19" t="s">
        <v>884</v>
      </c>
      <c r="F176" s="19" t="s">
        <v>885</v>
      </c>
      <c r="G176" s="12" t="s">
        <v>116</v>
      </c>
      <c r="H176" s="19" t="s">
        <v>106</v>
      </c>
      <c r="I176" s="19" t="s">
        <v>25</v>
      </c>
      <c r="J176" s="12" t="s">
        <v>107</v>
      </c>
      <c r="K176" s="12" t="s">
        <v>86</v>
      </c>
      <c r="L176" s="19" t="s">
        <v>886</v>
      </c>
      <c r="M176" s="19" t="s">
        <v>871</v>
      </c>
      <c r="N176" s="19" t="s">
        <v>28</v>
      </c>
      <c r="O176" s="12" t="s">
        <v>29</v>
      </c>
      <c r="P176" s="20">
        <v>56000</v>
      </c>
      <c r="Q176" s="21">
        <v>600</v>
      </c>
      <c r="R176" s="21">
        <v>600</v>
      </c>
      <c r="S176" s="22">
        <f t="shared" si="14"/>
        <v>33600000</v>
      </c>
      <c r="T176" s="19" t="s">
        <v>871</v>
      </c>
      <c r="U176" s="19" t="s">
        <v>67</v>
      </c>
      <c r="V176" s="23" t="s">
        <v>1706</v>
      </c>
      <c r="W176" s="10">
        <f>VLOOKUP(B176,[1]PL1!$A$11:AP$1509,35,1)</f>
        <v>2000</v>
      </c>
      <c r="X176" s="11">
        <f t="shared" si="13"/>
        <v>1200000</v>
      </c>
    </row>
    <row r="177" spans="1:24" s="1" customFormat="1" ht="90" x14ac:dyDescent="0.25">
      <c r="A177" s="12">
        <v>172</v>
      </c>
      <c r="B177" s="18" t="s">
        <v>981</v>
      </c>
      <c r="C177" s="12">
        <f>VLOOKUP(B177,[1]PL1!A$9:AP$1509,4,1)</f>
        <v>994</v>
      </c>
      <c r="D177" s="12" t="s">
        <v>22</v>
      </c>
      <c r="E177" s="19" t="s">
        <v>685</v>
      </c>
      <c r="F177" s="19" t="s">
        <v>686</v>
      </c>
      <c r="G177" s="12" t="s">
        <v>670</v>
      </c>
      <c r="H177" s="19" t="s">
        <v>60</v>
      </c>
      <c r="I177" s="19" t="s">
        <v>231</v>
      </c>
      <c r="J177" s="12" t="s">
        <v>646</v>
      </c>
      <c r="K177" s="12" t="s">
        <v>86</v>
      </c>
      <c r="L177" s="19" t="s">
        <v>687</v>
      </c>
      <c r="M177" s="19" t="s">
        <v>612</v>
      </c>
      <c r="N177" s="19" t="s">
        <v>28</v>
      </c>
      <c r="O177" s="12" t="s">
        <v>65</v>
      </c>
      <c r="P177" s="20">
        <v>77630</v>
      </c>
      <c r="Q177" s="21">
        <v>10500</v>
      </c>
      <c r="R177" s="21">
        <v>6690</v>
      </c>
      <c r="S177" s="22">
        <f t="shared" si="14"/>
        <v>519344700</v>
      </c>
      <c r="T177" s="19" t="s">
        <v>1824</v>
      </c>
      <c r="U177" s="19" t="s">
        <v>31</v>
      </c>
      <c r="V177" s="23" t="s">
        <v>1740</v>
      </c>
      <c r="W177" s="10">
        <f>VLOOKUP(B177,[1]PL1!$A$11:AP$1509,35,1)</f>
        <v>10000</v>
      </c>
      <c r="X177" s="11">
        <f t="shared" si="13"/>
        <v>66900000</v>
      </c>
    </row>
    <row r="178" spans="1:24" s="1" customFormat="1" ht="90" x14ac:dyDescent="0.25">
      <c r="A178" s="12">
        <v>173</v>
      </c>
      <c r="B178" s="18" t="s">
        <v>1327</v>
      </c>
      <c r="C178" s="12">
        <f>VLOOKUP(B178,[1]PL1!A$9:AP$1509,4,1)</f>
        <v>897</v>
      </c>
      <c r="D178" s="12" t="s">
        <v>22</v>
      </c>
      <c r="E178" s="19" t="s">
        <v>1450</v>
      </c>
      <c r="F178" s="19" t="s">
        <v>423</v>
      </c>
      <c r="G178" s="12" t="s">
        <v>210</v>
      </c>
      <c r="H178" s="19" t="s">
        <v>449</v>
      </c>
      <c r="I178" s="19" t="s">
        <v>25</v>
      </c>
      <c r="J178" s="12" t="s">
        <v>54</v>
      </c>
      <c r="K178" s="12" t="s">
        <v>86</v>
      </c>
      <c r="L178" s="19" t="s">
        <v>461</v>
      </c>
      <c r="M178" s="19" t="s">
        <v>445</v>
      </c>
      <c r="N178" s="19" t="s">
        <v>28</v>
      </c>
      <c r="O178" s="12" t="s">
        <v>166</v>
      </c>
      <c r="P178" s="20">
        <v>108000</v>
      </c>
      <c r="Q178" s="21">
        <v>1470</v>
      </c>
      <c r="R178" s="21">
        <v>1470</v>
      </c>
      <c r="S178" s="22">
        <f t="shared" si="14"/>
        <v>158760000</v>
      </c>
      <c r="T178" s="19" t="s">
        <v>446</v>
      </c>
      <c r="U178" s="19" t="s">
        <v>31</v>
      </c>
      <c r="V178" s="23" t="s">
        <v>1722</v>
      </c>
      <c r="W178" s="10">
        <f>VLOOKUP(B178,[1]PL1!$A$11:AP$1509,35,1)</f>
        <v>10000</v>
      </c>
      <c r="X178" s="11">
        <f t="shared" si="13"/>
        <v>14700000</v>
      </c>
    </row>
    <row r="179" spans="1:24" s="1" customFormat="1" ht="75" x14ac:dyDescent="0.25">
      <c r="A179" s="12">
        <v>174</v>
      </c>
      <c r="B179" s="18" t="s">
        <v>1290</v>
      </c>
      <c r="C179" s="12">
        <f>VLOOKUP(B179,[1]PL1!A$9:AP$1509,4,1)</f>
        <v>955</v>
      </c>
      <c r="D179" s="12" t="s">
        <v>22</v>
      </c>
      <c r="E179" s="19" t="s">
        <v>438</v>
      </c>
      <c r="F179" s="19" t="s">
        <v>1082</v>
      </c>
      <c r="G179" s="12" t="s">
        <v>1808</v>
      </c>
      <c r="H179" s="19" t="s">
        <v>35</v>
      </c>
      <c r="I179" s="19" t="s">
        <v>25</v>
      </c>
      <c r="J179" s="12" t="s">
        <v>440</v>
      </c>
      <c r="K179" s="12" t="s">
        <v>86</v>
      </c>
      <c r="L179" s="19" t="s">
        <v>439</v>
      </c>
      <c r="M179" s="19" t="s">
        <v>291</v>
      </c>
      <c r="N179" s="19" t="s">
        <v>28</v>
      </c>
      <c r="O179" s="12" t="s">
        <v>65</v>
      </c>
      <c r="P179" s="20">
        <v>4000</v>
      </c>
      <c r="Q179" s="21">
        <v>30000</v>
      </c>
      <c r="R179" s="21">
        <v>29967</v>
      </c>
      <c r="S179" s="22">
        <f t="shared" si="14"/>
        <v>119868000</v>
      </c>
      <c r="T179" s="19" t="s">
        <v>1661</v>
      </c>
      <c r="U179" s="19" t="s">
        <v>31</v>
      </c>
      <c r="V179" s="23" t="s">
        <v>1723</v>
      </c>
      <c r="W179" s="10">
        <f>VLOOKUP(B179,[1]PL1!$A$11:AP$1509,35,1)</f>
        <v>2000</v>
      </c>
      <c r="X179" s="11">
        <f t="shared" si="13"/>
        <v>59934000</v>
      </c>
    </row>
    <row r="180" spans="1:24" s="1" customFormat="1" ht="90" x14ac:dyDescent="0.25">
      <c r="A180" s="12">
        <v>175</v>
      </c>
      <c r="B180" s="18" t="s">
        <v>952</v>
      </c>
      <c r="C180" s="12">
        <f>VLOOKUP(B180,[1]PL1!A$9:AP$1509,4,1)</f>
        <v>955</v>
      </c>
      <c r="D180" s="12" t="s">
        <v>22</v>
      </c>
      <c r="E180" s="19" t="s">
        <v>1081</v>
      </c>
      <c r="F180" s="19" t="s">
        <v>1082</v>
      </c>
      <c r="G180" s="12" t="s">
        <v>1083</v>
      </c>
      <c r="H180" s="19" t="s">
        <v>1080</v>
      </c>
      <c r="I180" s="19" t="s">
        <v>833</v>
      </c>
      <c r="J180" s="12" t="s">
        <v>1084</v>
      </c>
      <c r="K180" s="12" t="s">
        <v>86</v>
      </c>
      <c r="L180" s="19" t="s">
        <v>1085</v>
      </c>
      <c r="M180" s="19" t="s">
        <v>1059</v>
      </c>
      <c r="N180" s="19" t="s">
        <v>28</v>
      </c>
      <c r="O180" s="12" t="s">
        <v>38</v>
      </c>
      <c r="P180" s="20">
        <v>31000</v>
      </c>
      <c r="Q180" s="21">
        <v>4500</v>
      </c>
      <c r="R180" s="21">
        <v>4410</v>
      </c>
      <c r="S180" s="22">
        <f t="shared" si="14"/>
        <v>136710000</v>
      </c>
      <c r="T180" s="19" t="s">
        <v>1059</v>
      </c>
      <c r="U180" s="19" t="s">
        <v>67</v>
      </c>
      <c r="V180" s="23" t="s">
        <v>1690</v>
      </c>
      <c r="W180" s="10">
        <f>VLOOKUP(B180,[1]PL1!$A$11:AP$1509,35,1)</f>
        <v>5000</v>
      </c>
      <c r="X180" s="11">
        <f t="shared" si="13"/>
        <v>22050000</v>
      </c>
    </row>
    <row r="181" spans="1:24" s="1" customFormat="1" ht="90" x14ac:dyDescent="0.25">
      <c r="A181" s="12">
        <v>176</v>
      </c>
      <c r="B181" s="18" t="s">
        <v>954</v>
      </c>
      <c r="C181" s="12">
        <f>VLOOKUP(B181,[1]PL1!A$9:AP$1509,4,1)</f>
        <v>955</v>
      </c>
      <c r="D181" s="12" t="s">
        <v>22</v>
      </c>
      <c r="E181" s="19" t="s">
        <v>831</v>
      </c>
      <c r="F181" s="19" t="s">
        <v>1082</v>
      </c>
      <c r="G181" s="12" t="s">
        <v>832</v>
      </c>
      <c r="H181" s="19" t="s">
        <v>437</v>
      </c>
      <c r="I181" s="19" t="s">
        <v>833</v>
      </c>
      <c r="J181" s="12" t="s">
        <v>1500</v>
      </c>
      <c r="K181" s="12" t="s">
        <v>86</v>
      </c>
      <c r="L181" s="19" t="s">
        <v>834</v>
      </c>
      <c r="M181" s="19" t="s">
        <v>812</v>
      </c>
      <c r="N181" s="19" t="s">
        <v>28</v>
      </c>
      <c r="O181" s="12" t="s">
        <v>38</v>
      </c>
      <c r="P181" s="20">
        <v>63500</v>
      </c>
      <c r="Q181" s="21">
        <v>8500</v>
      </c>
      <c r="R181" s="21">
        <v>8400</v>
      </c>
      <c r="S181" s="22">
        <f t="shared" si="14"/>
        <v>533400000</v>
      </c>
      <c r="T181" s="19" t="s">
        <v>1102</v>
      </c>
      <c r="U181" s="19" t="s">
        <v>67</v>
      </c>
      <c r="V181" s="23" t="s">
        <v>1760</v>
      </c>
      <c r="W181" s="10">
        <f>VLOOKUP(B181,[1]PL1!$A$11:AP$1509,35,1)</f>
        <v>3000</v>
      </c>
      <c r="X181" s="11">
        <f t="shared" si="13"/>
        <v>25200000</v>
      </c>
    </row>
    <row r="182" spans="1:24" s="1" customFormat="1" ht="90" x14ac:dyDescent="0.25">
      <c r="A182" s="12">
        <v>177</v>
      </c>
      <c r="B182" s="18" t="s">
        <v>561</v>
      </c>
      <c r="C182" s="12">
        <f>VLOOKUP(B182,[1]PL1!A$9:AP$1509,4,1)</f>
        <v>1011</v>
      </c>
      <c r="D182" s="12" t="s">
        <v>22</v>
      </c>
      <c r="E182" s="19" t="s">
        <v>317</v>
      </c>
      <c r="F182" s="19" t="s">
        <v>40</v>
      </c>
      <c r="G182" s="12" t="s">
        <v>1838</v>
      </c>
      <c r="H182" s="19" t="s">
        <v>35</v>
      </c>
      <c r="I182" s="19" t="s">
        <v>25</v>
      </c>
      <c r="J182" s="12" t="s">
        <v>318</v>
      </c>
      <c r="K182" s="12" t="s">
        <v>86</v>
      </c>
      <c r="L182" s="19" t="s">
        <v>319</v>
      </c>
      <c r="M182" s="19" t="s">
        <v>309</v>
      </c>
      <c r="N182" s="19" t="s">
        <v>28</v>
      </c>
      <c r="O182" s="12" t="s">
        <v>38</v>
      </c>
      <c r="P182" s="20">
        <v>30000</v>
      </c>
      <c r="Q182" s="21">
        <v>3500</v>
      </c>
      <c r="R182" s="21">
        <v>3500</v>
      </c>
      <c r="S182" s="22">
        <f t="shared" si="14"/>
        <v>105000000</v>
      </c>
      <c r="T182" s="19" t="s">
        <v>310</v>
      </c>
      <c r="U182" s="19" t="s">
        <v>31</v>
      </c>
      <c r="V182" s="23" t="s">
        <v>1747</v>
      </c>
      <c r="W182" s="10">
        <f>VLOOKUP(B182,[1]PL1!$A$11:AP$1509,35,1)</f>
        <v>5000</v>
      </c>
      <c r="X182" s="11">
        <f t="shared" si="13"/>
        <v>17500000</v>
      </c>
    </row>
    <row r="183" spans="1:24" s="1" customFormat="1" ht="135" x14ac:dyDescent="0.25">
      <c r="A183" s="12">
        <v>178</v>
      </c>
      <c r="B183" s="18" t="s">
        <v>716</v>
      </c>
      <c r="C183" s="12">
        <f>VLOOKUP(B183,[1]PL1!A$9:AP$1509,4,1)</f>
        <v>445</v>
      </c>
      <c r="D183" s="12" t="s">
        <v>22</v>
      </c>
      <c r="E183" s="19" t="s">
        <v>1126</v>
      </c>
      <c r="F183" s="19" t="s">
        <v>1789</v>
      </c>
      <c r="G183" s="12" t="s">
        <v>1127</v>
      </c>
      <c r="H183" s="19" t="s">
        <v>53</v>
      </c>
      <c r="I183" s="19" t="s">
        <v>25</v>
      </c>
      <c r="J183" s="12" t="s">
        <v>107</v>
      </c>
      <c r="K183" s="12" t="s">
        <v>86</v>
      </c>
      <c r="L183" s="19" t="s">
        <v>1128</v>
      </c>
      <c r="M183" s="19" t="s">
        <v>1113</v>
      </c>
      <c r="N183" s="19" t="s">
        <v>28</v>
      </c>
      <c r="O183" s="12" t="s">
        <v>29</v>
      </c>
      <c r="P183" s="20">
        <v>238000</v>
      </c>
      <c r="Q183" s="21">
        <v>840</v>
      </c>
      <c r="R183" s="21">
        <v>459</v>
      </c>
      <c r="S183" s="22">
        <f t="shared" si="14"/>
        <v>109242000</v>
      </c>
      <c r="T183" s="19" t="s">
        <v>1113</v>
      </c>
      <c r="U183" s="19" t="s">
        <v>67</v>
      </c>
      <c r="V183" s="23" t="s">
        <v>1719</v>
      </c>
      <c r="W183" s="10">
        <f>VLOOKUP(B183,[1]PL1!$A$11:AP$1509,35,1)</f>
        <v>20000</v>
      </c>
      <c r="X183" s="11">
        <f t="shared" si="13"/>
        <v>9180000</v>
      </c>
    </row>
    <row r="184" spans="1:24" s="1" customFormat="1" ht="75" x14ac:dyDescent="0.25">
      <c r="A184" s="12">
        <v>179</v>
      </c>
      <c r="B184" s="18" t="s">
        <v>720</v>
      </c>
      <c r="C184" s="12">
        <f>VLOOKUP(B184,[1]PL1!A$9:AP$1509,4,1)</f>
        <v>445</v>
      </c>
      <c r="D184" s="12" t="s">
        <v>48</v>
      </c>
      <c r="E184" s="19" t="s">
        <v>806</v>
      </c>
      <c r="F184" s="19" t="s">
        <v>1789</v>
      </c>
      <c r="G184" s="12" t="s">
        <v>807</v>
      </c>
      <c r="H184" s="19" t="s">
        <v>146</v>
      </c>
      <c r="I184" s="19" t="s">
        <v>25</v>
      </c>
      <c r="J184" s="12" t="s">
        <v>144</v>
      </c>
      <c r="K184" s="12" t="s">
        <v>92</v>
      </c>
      <c r="L184" s="19" t="s">
        <v>808</v>
      </c>
      <c r="M184" s="19" t="s">
        <v>809</v>
      </c>
      <c r="N184" s="19" t="s">
        <v>293</v>
      </c>
      <c r="O184" s="12" t="s">
        <v>29</v>
      </c>
      <c r="P184" s="20">
        <v>30000</v>
      </c>
      <c r="Q184" s="21">
        <v>5500</v>
      </c>
      <c r="R184" s="21">
        <v>5500</v>
      </c>
      <c r="S184" s="22">
        <f t="shared" si="14"/>
        <v>165000000</v>
      </c>
      <c r="T184" s="19" t="s">
        <v>1666</v>
      </c>
      <c r="U184" s="19" t="s">
        <v>219</v>
      </c>
      <c r="V184" s="23" t="s">
        <v>1731</v>
      </c>
      <c r="W184" s="10">
        <f>VLOOKUP(B184,[1]PL1!$A$11:AP$1509,35,1)</f>
        <v>10000</v>
      </c>
      <c r="X184" s="11">
        <f t="shared" si="13"/>
        <v>55000000</v>
      </c>
    </row>
    <row r="185" spans="1:24" s="1" customFormat="1" ht="150" x14ac:dyDescent="0.25">
      <c r="A185" s="12">
        <v>180</v>
      </c>
      <c r="B185" s="18" t="s">
        <v>1155</v>
      </c>
      <c r="C185" s="12">
        <f>VLOOKUP(B185,[1]PL1!A$9:AP$1509,4,1)</f>
        <v>228</v>
      </c>
      <c r="D185" s="12" t="s">
        <v>44</v>
      </c>
      <c r="E185" s="19" t="s">
        <v>1199</v>
      </c>
      <c r="F185" s="19" t="s">
        <v>463</v>
      </c>
      <c r="G185" s="12" t="s">
        <v>1453</v>
      </c>
      <c r="H185" s="19" t="s">
        <v>53</v>
      </c>
      <c r="I185" s="19" t="s">
        <v>25</v>
      </c>
      <c r="J185" s="12" t="s">
        <v>1200</v>
      </c>
      <c r="K185" s="12" t="s">
        <v>86</v>
      </c>
      <c r="L185" s="19" t="s">
        <v>1201</v>
      </c>
      <c r="M185" s="19" t="s">
        <v>1645</v>
      </c>
      <c r="N185" s="19" t="s">
        <v>28</v>
      </c>
      <c r="O185" s="12" t="s">
        <v>29</v>
      </c>
      <c r="P185" s="20">
        <v>42500</v>
      </c>
      <c r="Q185" s="21">
        <v>2625</v>
      </c>
      <c r="R185" s="21">
        <v>2300</v>
      </c>
      <c r="S185" s="22">
        <f t="shared" ref="S185:S204" si="15">R185*P185</f>
        <v>97750000</v>
      </c>
      <c r="T185" s="19" t="s">
        <v>1675</v>
      </c>
      <c r="U185" s="19" t="s">
        <v>31</v>
      </c>
      <c r="V185" s="23" t="s">
        <v>1761</v>
      </c>
      <c r="W185" s="10">
        <f>VLOOKUP(B185,[1]PL1!$A$11:AP$1509,35,1)</f>
        <v>5000</v>
      </c>
      <c r="X185" s="11">
        <f t="shared" si="13"/>
        <v>11500000</v>
      </c>
    </row>
    <row r="186" spans="1:24" s="1" customFormat="1" ht="90" x14ac:dyDescent="0.25">
      <c r="A186" s="12">
        <v>181</v>
      </c>
      <c r="B186" s="18" t="s">
        <v>870</v>
      </c>
      <c r="C186" s="12">
        <f>VLOOKUP(B186,[1]PL1!A$9:AP$1509,4,1)</f>
        <v>228</v>
      </c>
      <c r="D186" s="12" t="s">
        <v>41</v>
      </c>
      <c r="E186" s="19" t="s">
        <v>462</v>
      </c>
      <c r="F186" s="19" t="s">
        <v>463</v>
      </c>
      <c r="G186" s="12" t="s">
        <v>1369</v>
      </c>
      <c r="H186" s="19" t="s">
        <v>447</v>
      </c>
      <c r="I186" s="19" t="s">
        <v>25</v>
      </c>
      <c r="J186" s="12" t="s">
        <v>157</v>
      </c>
      <c r="K186" s="12" t="s">
        <v>86</v>
      </c>
      <c r="L186" s="19" t="s">
        <v>464</v>
      </c>
      <c r="M186" s="19" t="s">
        <v>445</v>
      </c>
      <c r="N186" s="19" t="s">
        <v>28</v>
      </c>
      <c r="O186" s="12" t="s">
        <v>166</v>
      </c>
      <c r="P186" s="20">
        <v>239500</v>
      </c>
      <c r="Q186" s="21">
        <v>7000</v>
      </c>
      <c r="R186" s="21">
        <v>7000</v>
      </c>
      <c r="S186" s="22">
        <f t="shared" si="15"/>
        <v>1676500000</v>
      </c>
      <c r="T186" s="19" t="s">
        <v>446</v>
      </c>
      <c r="U186" s="19" t="s">
        <v>31</v>
      </c>
      <c r="V186" s="23" t="s">
        <v>1722</v>
      </c>
      <c r="W186" s="10">
        <f>VLOOKUP(B186,[1]PL1!$A$11:AP$1509,35,1)</f>
        <v>30000</v>
      </c>
      <c r="X186" s="11">
        <f t="shared" si="13"/>
        <v>210000000</v>
      </c>
    </row>
    <row r="187" spans="1:24" s="1" customFormat="1" ht="90" x14ac:dyDescent="0.25">
      <c r="A187" s="12">
        <v>182</v>
      </c>
      <c r="B187" s="18" t="s">
        <v>1330</v>
      </c>
      <c r="C187" s="12">
        <f>VLOOKUP(B187,[1]PL1!A$9:AP$1509,4,1)</f>
        <v>229</v>
      </c>
      <c r="D187" s="12" t="s">
        <v>22</v>
      </c>
      <c r="E187" s="19" t="s">
        <v>1026</v>
      </c>
      <c r="F187" s="19" t="s">
        <v>1782</v>
      </c>
      <c r="G187" s="12" t="s">
        <v>1027</v>
      </c>
      <c r="H187" s="19" t="s">
        <v>627</v>
      </c>
      <c r="I187" s="19" t="s">
        <v>25</v>
      </c>
      <c r="J187" s="12" t="s">
        <v>1028</v>
      </c>
      <c r="K187" s="12" t="s">
        <v>86</v>
      </c>
      <c r="L187" s="19" t="s">
        <v>1029</v>
      </c>
      <c r="M187" s="19" t="s">
        <v>179</v>
      </c>
      <c r="N187" s="19" t="s">
        <v>28</v>
      </c>
      <c r="O187" s="12" t="s">
        <v>78</v>
      </c>
      <c r="P187" s="20">
        <v>65000</v>
      </c>
      <c r="Q187" s="21">
        <v>3500</v>
      </c>
      <c r="R187" s="21">
        <v>3500</v>
      </c>
      <c r="S187" s="22">
        <f t="shared" si="15"/>
        <v>227500000</v>
      </c>
      <c r="T187" s="19" t="s">
        <v>1023</v>
      </c>
      <c r="U187" s="19" t="s">
        <v>31</v>
      </c>
      <c r="V187" s="23" t="s">
        <v>1718</v>
      </c>
      <c r="W187" s="10">
        <f>VLOOKUP(B187,[1]PL1!$A$11:AP$1509,35,1)</f>
        <v>20000</v>
      </c>
      <c r="X187" s="11">
        <f t="shared" si="13"/>
        <v>70000000</v>
      </c>
    </row>
    <row r="188" spans="1:24" s="1" customFormat="1" ht="105" x14ac:dyDescent="0.25">
      <c r="A188" s="12">
        <v>183</v>
      </c>
      <c r="B188" s="18" t="s">
        <v>228</v>
      </c>
      <c r="C188" s="12">
        <f>VLOOKUP(B188,[1]PL1!A$9:AP$1509,4,1)</f>
        <v>663</v>
      </c>
      <c r="D188" s="12" t="s">
        <v>44</v>
      </c>
      <c r="E188" s="19" t="s">
        <v>896</v>
      </c>
      <c r="F188" s="19" t="s">
        <v>897</v>
      </c>
      <c r="G188" s="12" t="s">
        <v>121</v>
      </c>
      <c r="H188" s="19" t="s">
        <v>53</v>
      </c>
      <c r="I188" s="19" t="s">
        <v>25</v>
      </c>
      <c r="J188" s="12" t="s">
        <v>54</v>
      </c>
      <c r="K188" s="12" t="s">
        <v>86</v>
      </c>
      <c r="L188" s="19" t="s">
        <v>898</v>
      </c>
      <c r="M188" s="19" t="s">
        <v>888</v>
      </c>
      <c r="N188" s="19" t="s">
        <v>28</v>
      </c>
      <c r="O188" s="12" t="s">
        <v>29</v>
      </c>
      <c r="P188" s="20">
        <v>64000</v>
      </c>
      <c r="Q188" s="21">
        <v>1850</v>
      </c>
      <c r="R188" s="21">
        <v>1617</v>
      </c>
      <c r="S188" s="22">
        <f t="shared" si="15"/>
        <v>103488000</v>
      </c>
      <c r="T188" s="19" t="s">
        <v>889</v>
      </c>
      <c r="U188" s="19" t="s">
        <v>31</v>
      </c>
      <c r="V188" s="23" t="s">
        <v>1750</v>
      </c>
      <c r="W188" s="10">
        <f>VLOOKUP(B188,[1]PL1!$A$11:AP$1509,35,1)</f>
        <v>2000</v>
      </c>
      <c r="X188" s="11">
        <f t="shared" si="13"/>
        <v>3234000</v>
      </c>
    </row>
    <row r="189" spans="1:24" s="1" customFormat="1" ht="135" x14ac:dyDescent="0.25">
      <c r="A189" s="12">
        <v>184</v>
      </c>
      <c r="B189" s="18" t="s">
        <v>290</v>
      </c>
      <c r="C189" s="12">
        <f>VLOOKUP(B189,[1]PL1!A$9:AP$1509,4,1)</f>
        <v>243</v>
      </c>
      <c r="D189" s="12" t="s">
        <v>22</v>
      </c>
      <c r="E189" s="19" t="s">
        <v>1004</v>
      </c>
      <c r="F189" s="19" t="s">
        <v>494</v>
      </c>
      <c r="G189" s="12" t="s">
        <v>1005</v>
      </c>
      <c r="H189" s="19" t="s">
        <v>100</v>
      </c>
      <c r="I189" s="19" t="s">
        <v>25</v>
      </c>
      <c r="J189" s="12" t="s">
        <v>1006</v>
      </c>
      <c r="K189" s="12" t="s">
        <v>92</v>
      </c>
      <c r="L189" s="19" t="s">
        <v>1007</v>
      </c>
      <c r="M189" s="19" t="s">
        <v>991</v>
      </c>
      <c r="N189" s="19" t="s">
        <v>28</v>
      </c>
      <c r="O189" s="12" t="s">
        <v>29</v>
      </c>
      <c r="P189" s="20">
        <v>10000</v>
      </c>
      <c r="Q189" s="21">
        <v>1510</v>
      </c>
      <c r="R189" s="21">
        <v>1509</v>
      </c>
      <c r="S189" s="22">
        <f t="shared" si="15"/>
        <v>15090000</v>
      </c>
      <c r="T189" s="19" t="s">
        <v>992</v>
      </c>
      <c r="U189" s="19" t="s">
        <v>31</v>
      </c>
      <c r="V189" s="23" t="s">
        <v>1717</v>
      </c>
      <c r="W189" s="10">
        <f>VLOOKUP(B189,[1]PL1!$A$11:AP$1509,35,1)</f>
        <v>3000</v>
      </c>
      <c r="X189" s="11">
        <f t="shared" si="13"/>
        <v>4527000</v>
      </c>
    </row>
    <row r="190" spans="1:24" s="1" customFormat="1" ht="90" x14ac:dyDescent="0.25">
      <c r="A190" s="12">
        <v>185</v>
      </c>
      <c r="B190" s="18" t="s">
        <v>747</v>
      </c>
      <c r="C190" s="12">
        <f>VLOOKUP(B190,[1]PL1!A$9:AP$1509,4,1)</f>
        <v>248</v>
      </c>
      <c r="D190" s="12" t="s">
        <v>22</v>
      </c>
      <c r="E190" s="19" t="s">
        <v>1268</v>
      </c>
      <c r="F190" s="19" t="s">
        <v>1269</v>
      </c>
      <c r="G190" s="12" t="s">
        <v>1270</v>
      </c>
      <c r="H190" s="19" t="s">
        <v>1271</v>
      </c>
      <c r="I190" s="19" t="s">
        <v>1192</v>
      </c>
      <c r="J190" s="12" t="s">
        <v>1503</v>
      </c>
      <c r="K190" s="12" t="s">
        <v>248</v>
      </c>
      <c r="L190" s="19" t="s">
        <v>1273</v>
      </c>
      <c r="M190" s="19" t="s">
        <v>1253</v>
      </c>
      <c r="N190" s="19" t="s">
        <v>28</v>
      </c>
      <c r="O190" s="12" t="s">
        <v>258</v>
      </c>
      <c r="P190" s="20">
        <v>1100</v>
      </c>
      <c r="Q190" s="21">
        <v>3200</v>
      </c>
      <c r="R190" s="21">
        <v>3180</v>
      </c>
      <c r="S190" s="22">
        <f t="shared" si="15"/>
        <v>3498000</v>
      </c>
      <c r="T190" s="19" t="s">
        <v>1243</v>
      </c>
      <c r="U190" s="19" t="s">
        <v>31</v>
      </c>
      <c r="V190" s="23" t="s">
        <v>1754</v>
      </c>
      <c r="W190" s="10">
        <f>VLOOKUP(B190,[1]PL1!$A$11:AP$1509,35,1)</f>
        <v>500</v>
      </c>
      <c r="X190" s="11">
        <f t="shared" si="13"/>
        <v>1590000</v>
      </c>
    </row>
    <row r="191" spans="1:24" s="1" customFormat="1" ht="90" x14ac:dyDescent="0.25">
      <c r="A191" s="12">
        <v>186</v>
      </c>
      <c r="B191" s="18" t="s">
        <v>1267</v>
      </c>
      <c r="C191" s="12">
        <f>VLOOKUP(B191,[1]PL1!A$9:AP$1509,4,1)</f>
        <v>222</v>
      </c>
      <c r="D191" s="12" t="s">
        <v>22</v>
      </c>
      <c r="E191" s="19" t="s">
        <v>424</v>
      </c>
      <c r="F191" s="19" t="s">
        <v>424</v>
      </c>
      <c r="G191" s="12" t="s">
        <v>42</v>
      </c>
      <c r="H191" s="19" t="s">
        <v>53</v>
      </c>
      <c r="I191" s="19" t="s">
        <v>25</v>
      </c>
      <c r="J191" s="12" t="s">
        <v>107</v>
      </c>
      <c r="K191" s="12" t="s">
        <v>86</v>
      </c>
      <c r="L191" s="19" t="s">
        <v>425</v>
      </c>
      <c r="M191" s="19" t="s">
        <v>393</v>
      </c>
      <c r="N191" s="19" t="s">
        <v>28</v>
      </c>
      <c r="O191" s="12" t="s">
        <v>29</v>
      </c>
      <c r="P191" s="20">
        <v>38000</v>
      </c>
      <c r="Q191" s="21">
        <v>990</v>
      </c>
      <c r="R191" s="21">
        <v>370</v>
      </c>
      <c r="S191" s="22">
        <f t="shared" si="15"/>
        <v>14060000</v>
      </c>
      <c r="T191" s="19" t="s">
        <v>393</v>
      </c>
      <c r="U191" s="19" t="s">
        <v>67</v>
      </c>
      <c r="V191" s="23" t="s">
        <v>1733</v>
      </c>
      <c r="W191" s="10">
        <f>VLOOKUP(B191,[1]PL1!$A$11:AP$1509,35,1)</f>
        <v>3000</v>
      </c>
      <c r="X191" s="11">
        <f t="shared" si="13"/>
        <v>1110000</v>
      </c>
    </row>
    <row r="192" spans="1:24" s="1" customFormat="1" ht="90" x14ac:dyDescent="0.25">
      <c r="A192" s="12">
        <v>187</v>
      </c>
      <c r="B192" s="18" t="s">
        <v>550</v>
      </c>
      <c r="C192" s="12">
        <f>VLOOKUP(B192,[1]PL1!A$9:AP$1509,4,1)</f>
        <v>216</v>
      </c>
      <c r="D192" s="12" t="s">
        <v>22</v>
      </c>
      <c r="E192" s="19" t="s">
        <v>1457</v>
      </c>
      <c r="F192" s="19" t="s">
        <v>230</v>
      </c>
      <c r="G192" s="12" t="s">
        <v>1796</v>
      </c>
      <c r="H192" s="19" t="s">
        <v>1036</v>
      </c>
      <c r="I192" s="19" t="s">
        <v>81</v>
      </c>
      <c r="J192" s="12" t="s">
        <v>492</v>
      </c>
      <c r="K192" s="12" t="s">
        <v>92</v>
      </c>
      <c r="L192" s="19" t="s">
        <v>1846</v>
      </c>
      <c r="M192" s="19" t="s">
        <v>473</v>
      </c>
      <c r="N192" s="19" t="s">
        <v>28</v>
      </c>
      <c r="O192" s="12" t="s">
        <v>46</v>
      </c>
      <c r="P192" s="20">
        <v>3450</v>
      </c>
      <c r="Q192" s="21">
        <v>14500</v>
      </c>
      <c r="R192" s="21">
        <v>2745</v>
      </c>
      <c r="S192" s="22">
        <f t="shared" si="15"/>
        <v>9470250</v>
      </c>
      <c r="T192" s="19" t="s">
        <v>474</v>
      </c>
      <c r="U192" s="19" t="s">
        <v>67</v>
      </c>
      <c r="V192" s="23" t="s">
        <v>1683</v>
      </c>
      <c r="W192" s="10">
        <f>VLOOKUP(B192,[1]PL1!$A$11:AP$1509,35,1)</f>
        <v>500</v>
      </c>
      <c r="X192" s="11">
        <f t="shared" si="13"/>
        <v>1372500</v>
      </c>
    </row>
    <row r="193" spans="1:24" s="1" customFormat="1" ht="60" x14ac:dyDescent="0.25">
      <c r="A193" s="12">
        <v>188</v>
      </c>
      <c r="B193" s="18" t="s">
        <v>722</v>
      </c>
      <c r="C193" s="12">
        <f>VLOOKUP(B193,[1]PL1!A$9:AP$1509,4,1)</f>
        <v>217</v>
      </c>
      <c r="D193" s="12" t="s">
        <v>22</v>
      </c>
      <c r="E193" s="19" t="s">
        <v>604</v>
      </c>
      <c r="F193" s="19" t="s">
        <v>605</v>
      </c>
      <c r="G193" s="12" t="s">
        <v>606</v>
      </c>
      <c r="H193" s="19" t="s">
        <v>600</v>
      </c>
      <c r="I193" s="19" t="s">
        <v>81</v>
      </c>
      <c r="J193" s="12" t="s">
        <v>607</v>
      </c>
      <c r="K193" s="12" t="s">
        <v>92</v>
      </c>
      <c r="L193" s="19" t="s">
        <v>608</v>
      </c>
      <c r="M193" s="19" t="s">
        <v>584</v>
      </c>
      <c r="N193" s="19" t="s">
        <v>28</v>
      </c>
      <c r="O193" s="12" t="s">
        <v>46</v>
      </c>
      <c r="P193" s="20">
        <v>4500</v>
      </c>
      <c r="Q193" s="21">
        <v>40000</v>
      </c>
      <c r="R193" s="21">
        <v>35000</v>
      </c>
      <c r="S193" s="22">
        <f t="shared" si="15"/>
        <v>157500000</v>
      </c>
      <c r="T193" s="19" t="s">
        <v>585</v>
      </c>
      <c r="U193" s="19" t="s">
        <v>31</v>
      </c>
      <c r="V193" s="23" t="s">
        <v>1679</v>
      </c>
      <c r="W193" s="10">
        <f>VLOOKUP(B193,[1]PL1!$A$11:AP$1509,35,1)</f>
        <v>500</v>
      </c>
      <c r="X193" s="11">
        <f t="shared" ref="X193:X208" si="16">W193*R193</f>
        <v>17500000</v>
      </c>
    </row>
    <row r="194" spans="1:24" s="1" customFormat="1" ht="105" x14ac:dyDescent="0.25">
      <c r="A194" s="12">
        <v>189</v>
      </c>
      <c r="B194" s="18" t="s">
        <v>887</v>
      </c>
      <c r="C194" s="12">
        <f>VLOOKUP(B194,[1]PL1!A$9:AP$1509,4,1)</f>
        <v>454</v>
      </c>
      <c r="D194" s="12" t="s">
        <v>22</v>
      </c>
      <c r="E194" s="19" t="s">
        <v>553</v>
      </c>
      <c r="F194" s="19" t="s">
        <v>554</v>
      </c>
      <c r="G194" s="12" t="s">
        <v>42</v>
      </c>
      <c r="H194" s="19" t="s">
        <v>555</v>
      </c>
      <c r="I194" s="19" t="s">
        <v>25</v>
      </c>
      <c r="J194" s="12" t="s">
        <v>498</v>
      </c>
      <c r="K194" s="12" t="s">
        <v>86</v>
      </c>
      <c r="L194" s="19" t="s">
        <v>556</v>
      </c>
      <c r="M194" s="19" t="s">
        <v>508</v>
      </c>
      <c r="N194" s="19" t="s">
        <v>28</v>
      </c>
      <c r="O194" s="12" t="s">
        <v>166</v>
      </c>
      <c r="P194" s="20">
        <v>12500</v>
      </c>
      <c r="Q194" s="21">
        <v>2500</v>
      </c>
      <c r="R194" s="21">
        <v>2499</v>
      </c>
      <c r="S194" s="22">
        <f t="shared" si="15"/>
        <v>31237500</v>
      </c>
      <c r="T194" s="19" t="s">
        <v>500</v>
      </c>
      <c r="U194" s="19" t="s">
        <v>31</v>
      </c>
      <c r="V194" s="23" t="s">
        <v>1703</v>
      </c>
      <c r="W194" s="10">
        <f>VLOOKUP(B194,[1]PL1!$A$11:AP$1509,35,1)</f>
        <v>1000</v>
      </c>
      <c r="X194" s="11">
        <f t="shared" si="16"/>
        <v>2499000</v>
      </c>
    </row>
    <row r="195" spans="1:24" s="1" customFormat="1" ht="60" x14ac:dyDescent="0.25">
      <c r="A195" s="12">
        <v>190</v>
      </c>
      <c r="B195" s="18" t="s">
        <v>603</v>
      </c>
      <c r="C195" s="12">
        <f>VLOOKUP(B195,[1]PL1!A$9:AP$1509,4,1)</f>
        <v>435</v>
      </c>
      <c r="D195" s="12" t="s">
        <v>22</v>
      </c>
      <c r="E195" s="19" t="s">
        <v>1459</v>
      </c>
      <c r="F195" s="19" t="s">
        <v>426</v>
      </c>
      <c r="G195" s="12" t="s">
        <v>129</v>
      </c>
      <c r="H195" s="19" t="s">
        <v>106</v>
      </c>
      <c r="I195" s="19" t="s">
        <v>25</v>
      </c>
      <c r="J195" s="12" t="s">
        <v>138</v>
      </c>
      <c r="K195" s="12" t="s">
        <v>86</v>
      </c>
      <c r="L195" s="19" t="s">
        <v>1513</v>
      </c>
      <c r="M195" s="19" t="s">
        <v>119</v>
      </c>
      <c r="N195" s="19" t="s">
        <v>28</v>
      </c>
      <c r="O195" s="12" t="s">
        <v>29</v>
      </c>
      <c r="P195" s="20">
        <v>179000</v>
      </c>
      <c r="Q195" s="21">
        <v>230</v>
      </c>
      <c r="R195" s="21">
        <v>95</v>
      </c>
      <c r="S195" s="22">
        <f t="shared" si="15"/>
        <v>17005000</v>
      </c>
      <c r="T195" s="19" t="s">
        <v>119</v>
      </c>
      <c r="U195" s="19" t="s">
        <v>67</v>
      </c>
      <c r="V195" s="23" t="s">
        <v>1681</v>
      </c>
      <c r="W195" s="10">
        <f>VLOOKUP(B195,[1]PL1!$A$11:AP$1509,35,1)</f>
        <v>6000</v>
      </c>
      <c r="X195" s="11">
        <f t="shared" si="16"/>
        <v>570000</v>
      </c>
    </row>
    <row r="196" spans="1:24" s="1" customFormat="1" ht="60" x14ac:dyDescent="0.25">
      <c r="A196" s="12">
        <v>191</v>
      </c>
      <c r="B196" s="18" t="s">
        <v>1086</v>
      </c>
      <c r="C196" s="12">
        <f>VLOOKUP(B196,[1]PL1!A$9:AP$1509,4,1)</f>
        <v>736</v>
      </c>
      <c r="D196" s="12" t="s">
        <v>22</v>
      </c>
      <c r="E196" s="19" t="s">
        <v>688</v>
      </c>
      <c r="F196" s="19" t="s">
        <v>689</v>
      </c>
      <c r="G196" s="12" t="s">
        <v>105</v>
      </c>
      <c r="H196" s="19" t="s">
        <v>476</v>
      </c>
      <c r="I196" s="19" t="s">
        <v>25</v>
      </c>
      <c r="J196" s="12" t="s">
        <v>690</v>
      </c>
      <c r="K196" s="12" t="s">
        <v>86</v>
      </c>
      <c r="L196" s="19" t="s">
        <v>691</v>
      </c>
      <c r="M196" s="19" t="s">
        <v>692</v>
      </c>
      <c r="N196" s="19" t="s">
        <v>28</v>
      </c>
      <c r="O196" s="12" t="s">
        <v>78</v>
      </c>
      <c r="P196" s="20">
        <v>34000</v>
      </c>
      <c r="Q196" s="21">
        <v>2500</v>
      </c>
      <c r="R196" s="21">
        <v>2100</v>
      </c>
      <c r="S196" s="22">
        <f t="shared" si="15"/>
        <v>71400000</v>
      </c>
      <c r="T196" s="19" t="s">
        <v>1824</v>
      </c>
      <c r="U196" s="19" t="s">
        <v>31</v>
      </c>
      <c r="V196" s="23" t="s">
        <v>1740</v>
      </c>
      <c r="W196" s="10">
        <f>VLOOKUP(B196,[1]PL1!$A$11:AP$1509,35,1)</f>
        <v>5000</v>
      </c>
      <c r="X196" s="11">
        <f t="shared" si="16"/>
        <v>10500000</v>
      </c>
    </row>
    <row r="197" spans="1:24" s="1" customFormat="1" ht="75" x14ac:dyDescent="0.25">
      <c r="A197" s="12">
        <v>192</v>
      </c>
      <c r="B197" s="18" t="s">
        <v>783</v>
      </c>
      <c r="C197" s="12">
        <f>VLOOKUP(B197,[1]PL1!A$9:AP$1509,4,1)</f>
        <v>486</v>
      </c>
      <c r="D197" s="12" t="s">
        <v>48</v>
      </c>
      <c r="E197" s="19" t="s">
        <v>810</v>
      </c>
      <c r="F197" s="19" t="s">
        <v>427</v>
      </c>
      <c r="G197" s="12" t="s">
        <v>148</v>
      </c>
      <c r="H197" s="19" t="s">
        <v>53</v>
      </c>
      <c r="I197" s="19" t="s">
        <v>25</v>
      </c>
      <c r="J197" s="12" t="s">
        <v>530</v>
      </c>
      <c r="K197" s="12" t="s">
        <v>86</v>
      </c>
      <c r="L197" s="19" t="s">
        <v>811</v>
      </c>
      <c r="M197" s="19" t="s">
        <v>1582</v>
      </c>
      <c r="N197" s="19" t="s">
        <v>714</v>
      </c>
      <c r="O197" s="12" t="s">
        <v>29</v>
      </c>
      <c r="P197" s="20">
        <v>585000</v>
      </c>
      <c r="Q197" s="21">
        <v>1890</v>
      </c>
      <c r="R197" s="21">
        <v>1890</v>
      </c>
      <c r="S197" s="22">
        <f t="shared" si="15"/>
        <v>1105650000</v>
      </c>
      <c r="T197" s="19" t="s">
        <v>1666</v>
      </c>
      <c r="U197" s="19" t="s">
        <v>219</v>
      </c>
      <c r="V197" s="23" t="s">
        <v>1731</v>
      </c>
      <c r="W197" s="10">
        <f>VLOOKUP(B197,[1]PL1!$A$11:AP$1509,35,1)</f>
        <v>40000</v>
      </c>
      <c r="X197" s="11">
        <f t="shared" si="16"/>
        <v>75600000</v>
      </c>
    </row>
    <row r="198" spans="1:24" s="1" customFormat="1" ht="90" x14ac:dyDescent="0.25">
      <c r="A198" s="12">
        <v>193</v>
      </c>
      <c r="B198" s="18" t="s">
        <v>1202</v>
      </c>
      <c r="C198" s="12">
        <f>VLOOKUP(B198,[1]PL1!A$9:AP$1509,4,1)</f>
        <v>157</v>
      </c>
      <c r="D198" s="12" t="s">
        <v>192</v>
      </c>
      <c r="E198" s="19" t="s">
        <v>1460</v>
      </c>
      <c r="F198" s="19" t="s">
        <v>145</v>
      </c>
      <c r="G198" s="12" t="s">
        <v>113</v>
      </c>
      <c r="H198" s="19" t="s">
        <v>1461</v>
      </c>
      <c r="I198" s="19" t="s">
        <v>25</v>
      </c>
      <c r="J198" s="12" t="s">
        <v>107</v>
      </c>
      <c r="K198" s="12" t="s">
        <v>86</v>
      </c>
      <c r="L198" s="19" t="s">
        <v>1204</v>
      </c>
      <c r="M198" s="19" t="s">
        <v>1642</v>
      </c>
      <c r="N198" s="19" t="s">
        <v>114</v>
      </c>
      <c r="O198" s="12" t="s">
        <v>29</v>
      </c>
      <c r="P198" s="20">
        <v>525000</v>
      </c>
      <c r="Q198" s="21">
        <v>850</v>
      </c>
      <c r="R198" s="21">
        <v>500</v>
      </c>
      <c r="S198" s="22">
        <f t="shared" si="15"/>
        <v>262500000</v>
      </c>
      <c r="T198" s="19" t="s">
        <v>1675</v>
      </c>
      <c r="U198" s="19" t="s">
        <v>31</v>
      </c>
      <c r="V198" s="23" t="s">
        <v>1761</v>
      </c>
      <c r="W198" s="10">
        <f>VLOOKUP(B198,[1]PL1!$A$11:AP$1509,35,1)</f>
        <v>15000</v>
      </c>
      <c r="X198" s="11">
        <f t="shared" si="16"/>
        <v>7500000</v>
      </c>
    </row>
    <row r="199" spans="1:24" s="1" customFormat="1" ht="105" x14ac:dyDescent="0.25">
      <c r="A199" s="12">
        <v>194</v>
      </c>
      <c r="B199" s="18" t="s">
        <v>580</v>
      </c>
      <c r="C199" s="12">
        <f>VLOOKUP(B199,[1]PL1!A$9:AP$1509,4,1)</f>
        <v>943</v>
      </c>
      <c r="D199" s="12" t="s">
        <v>44</v>
      </c>
      <c r="E199" s="19" t="s">
        <v>693</v>
      </c>
      <c r="F199" s="19" t="s">
        <v>694</v>
      </c>
      <c r="G199" s="12" t="s">
        <v>226</v>
      </c>
      <c r="H199" s="19" t="s">
        <v>106</v>
      </c>
      <c r="I199" s="19" t="s">
        <v>25</v>
      </c>
      <c r="J199" s="12" t="s">
        <v>695</v>
      </c>
      <c r="K199" s="12" t="s">
        <v>92</v>
      </c>
      <c r="L199" s="19" t="s">
        <v>696</v>
      </c>
      <c r="M199" s="19" t="s">
        <v>625</v>
      </c>
      <c r="N199" s="19" t="s">
        <v>28</v>
      </c>
      <c r="O199" s="12" t="s">
        <v>29</v>
      </c>
      <c r="P199" s="20">
        <v>5000</v>
      </c>
      <c r="Q199" s="21">
        <v>2650</v>
      </c>
      <c r="R199" s="21">
        <v>2290</v>
      </c>
      <c r="S199" s="22">
        <f t="shared" si="15"/>
        <v>11450000</v>
      </c>
      <c r="T199" s="19" t="s">
        <v>1824</v>
      </c>
      <c r="U199" s="19" t="s">
        <v>31</v>
      </c>
      <c r="V199" s="23" t="s">
        <v>1740</v>
      </c>
      <c r="W199" s="10">
        <f>VLOOKUP(B199,[1]PL1!$A$11:AP$1509,35,1)</f>
        <v>5000</v>
      </c>
      <c r="X199" s="11">
        <f t="shared" si="16"/>
        <v>11450000</v>
      </c>
    </row>
    <row r="200" spans="1:24" s="1" customFormat="1" ht="135" x14ac:dyDescent="0.25">
      <c r="A200" s="12">
        <v>195</v>
      </c>
      <c r="B200" s="18" t="s">
        <v>724</v>
      </c>
      <c r="C200" s="12" t="str">
        <f>VLOOKUP(B200,[1]PL1!A$9:AP$1509,4,1)</f>
        <v>1015</v>
      </c>
      <c r="D200" s="12" t="s">
        <v>22</v>
      </c>
      <c r="E200" s="19" t="s">
        <v>1464</v>
      </c>
      <c r="F200" s="19" t="s">
        <v>1011</v>
      </c>
      <c r="G200" s="12" t="s">
        <v>1465</v>
      </c>
      <c r="H200" s="19" t="s">
        <v>109</v>
      </c>
      <c r="I200" s="19" t="s">
        <v>25</v>
      </c>
      <c r="J200" s="12" t="s">
        <v>107</v>
      </c>
      <c r="K200" s="12" t="s">
        <v>711</v>
      </c>
      <c r="L200" s="19" t="s">
        <v>1614</v>
      </c>
      <c r="M200" s="19" t="s">
        <v>1615</v>
      </c>
      <c r="N200" s="19" t="s">
        <v>28</v>
      </c>
      <c r="O200" s="12" t="s">
        <v>29</v>
      </c>
      <c r="P200" s="20">
        <v>110000</v>
      </c>
      <c r="Q200" s="21">
        <v>650</v>
      </c>
      <c r="R200" s="21">
        <v>560</v>
      </c>
      <c r="S200" s="22">
        <f t="shared" si="15"/>
        <v>61600000</v>
      </c>
      <c r="T200" s="19" t="s">
        <v>889</v>
      </c>
      <c r="U200" s="19" t="s">
        <v>31</v>
      </c>
      <c r="V200" s="23" t="s">
        <v>1750</v>
      </c>
      <c r="W200" s="10">
        <f>VLOOKUP(B200,[1]PL1!$A$11:AP$1509,35,1)</f>
        <v>20000</v>
      </c>
      <c r="X200" s="11">
        <f t="shared" si="16"/>
        <v>11200000</v>
      </c>
    </row>
    <row r="201" spans="1:24" s="1" customFormat="1" ht="135" x14ac:dyDescent="0.25">
      <c r="A201" s="12">
        <v>196</v>
      </c>
      <c r="B201" s="18" t="s">
        <v>1205</v>
      </c>
      <c r="C201" s="12" t="str">
        <f>VLOOKUP(B201,[1]PL1!A$9:AP$1509,4,1)</f>
        <v>1015</v>
      </c>
      <c r="D201" s="12" t="s">
        <v>22</v>
      </c>
      <c r="E201" s="19" t="s">
        <v>1010</v>
      </c>
      <c r="F201" s="19" t="s">
        <v>1011</v>
      </c>
      <c r="G201" s="12" t="s">
        <v>1012</v>
      </c>
      <c r="H201" s="19" t="s">
        <v>1013</v>
      </c>
      <c r="I201" s="19" t="s">
        <v>25</v>
      </c>
      <c r="J201" s="12" t="s">
        <v>107</v>
      </c>
      <c r="K201" s="12" t="s">
        <v>86</v>
      </c>
      <c r="L201" s="19" t="s">
        <v>1014</v>
      </c>
      <c r="M201" s="19" t="s">
        <v>993</v>
      </c>
      <c r="N201" s="19" t="s">
        <v>28</v>
      </c>
      <c r="O201" s="12" t="s">
        <v>29</v>
      </c>
      <c r="P201" s="20">
        <v>370000</v>
      </c>
      <c r="Q201" s="21">
        <v>600</v>
      </c>
      <c r="R201" s="21">
        <v>599</v>
      </c>
      <c r="S201" s="22">
        <f t="shared" si="15"/>
        <v>221630000</v>
      </c>
      <c r="T201" s="19" t="s">
        <v>992</v>
      </c>
      <c r="U201" s="19" t="s">
        <v>31</v>
      </c>
      <c r="V201" s="23" t="s">
        <v>1717</v>
      </c>
      <c r="W201" s="10">
        <f>VLOOKUP(B201,[1]PL1!$A$11:AP$1509,35,1)</f>
        <v>40000</v>
      </c>
      <c r="X201" s="11">
        <f t="shared" si="16"/>
        <v>23960000</v>
      </c>
    </row>
    <row r="202" spans="1:24" s="1" customFormat="1" ht="90" x14ac:dyDescent="0.25">
      <c r="A202" s="12">
        <v>197</v>
      </c>
      <c r="B202" s="18" t="s">
        <v>725</v>
      </c>
      <c r="C202" s="12">
        <f>VLOOKUP(B202,[1]PL1!A$9:AP$1509,4,1)</f>
        <v>1017</v>
      </c>
      <c r="D202" s="12" t="s">
        <v>22</v>
      </c>
      <c r="E202" s="19" t="s">
        <v>320</v>
      </c>
      <c r="F202" s="19" t="s">
        <v>321</v>
      </c>
      <c r="G202" s="12" t="s">
        <v>322</v>
      </c>
      <c r="H202" s="19" t="s">
        <v>97</v>
      </c>
      <c r="I202" s="19" t="s">
        <v>25</v>
      </c>
      <c r="J202" s="12" t="s">
        <v>324</v>
      </c>
      <c r="K202" s="12" t="s">
        <v>86</v>
      </c>
      <c r="L202" s="19" t="s">
        <v>325</v>
      </c>
      <c r="M202" s="19" t="s">
        <v>309</v>
      </c>
      <c r="N202" s="19" t="s">
        <v>28</v>
      </c>
      <c r="O202" s="12" t="s">
        <v>29</v>
      </c>
      <c r="P202" s="20">
        <v>250000</v>
      </c>
      <c r="Q202" s="21">
        <v>3200</v>
      </c>
      <c r="R202" s="21">
        <v>3200</v>
      </c>
      <c r="S202" s="22">
        <f t="shared" si="15"/>
        <v>800000000</v>
      </c>
      <c r="T202" s="19" t="s">
        <v>310</v>
      </c>
      <c r="U202" s="19" t="s">
        <v>31</v>
      </c>
      <c r="V202" s="23" t="s">
        <v>1747</v>
      </c>
      <c r="W202" s="10">
        <f>VLOOKUP(B202,[1]PL1!$A$11:AP$1509,35,1)</f>
        <v>30000</v>
      </c>
      <c r="X202" s="11">
        <f t="shared" si="16"/>
        <v>96000000</v>
      </c>
    </row>
    <row r="203" spans="1:24" s="1" customFormat="1" ht="135" x14ac:dyDescent="0.25">
      <c r="A203" s="12">
        <v>198</v>
      </c>
      <c r="B203" s="18" t="s">
        <v>1206</v>
      </c>
      <c r="C203" s="12" t="str">
        <f>VLOOKUP(B203,[1]PL1!A$9:AP$1509,4,1)</f>
        <v>1017</v>
      </c>
      <c r="D203" s="12" t="s">
        <v>22</v>
      </c>
      <c r="E203" s="19" t="s">
        <v>1016</v>
      </c>
      <c r="F203" s="19" t="s">
        <v>321</v>
      </c>
      <c r="G203" s="12" t="s">
        <v>1017</v>
      </c>
      <c r="H203" s="19" t="s">
        <v>100</v>
      </c>
      <c r="I203" s="19" t="s">
        <v>25</v>
      </c>
      <c r="J203" s="12" t="s">
        <v>144</v>
      </c>
      <c r="K203" s="12" t="s">
        <v>92</v>
      </c>
      <c r="L203" s="19" t="s">
        <v>1018</v>
      </c>
      <c r="M203" s="19" t="s">
        <v>991</v>
      </c>
      <c r="N203" s="19" t="s">
        <v>28</v>
      </c>
      <c r="O203" s="12" t="s">
        <v>29</v>
      </c>
      <c r="P203" s="20">
        <v>120000</v>
      </c>
      <c r="Q203" s="21">
        <v>3900</v>
      </c>
      <c r="R203" s="21">
        <v>2299</v>
      </c>
      <c r="S203" s="22">
        <f t="shared" si="15"/>
        <v>275880000</v>
      </c>
      <c r="T203" s="19" t="s">
        <v>992</v>
      </c>
      <c r="U203" s="19" t="s">
        <v>31</v>
      </c>
      <c r="V203" s="23" t="s">
        <v>1717</v>
      </c>
      <c r="W203" s="10">
        <f>VLOOKUP(B203,[1]PL1!$A$11:AP$1509,35,1)</f>
        <v>60000</v>
      </c>
      <c r="X203" s="11">
        <f t="shared" si="16"/>
        <v>137940000</v>
      </c>
    </row>
    <row r="204" spans="1:24" s="1" customFormat="1" ht="90" x14ac:dyDescent="0.25">
      <c r="A204" s="12">
        <v>199</v>
      </c>
      <c r="B204" s="18" t="s">
        <v>1009</v>
      </c>
      <c r="C204" s="12" t="str">
        <f>VLOOKUP(B204,[1]PL1!A$9:AP$1509,4,1)</f>
        <v>1017</v>
      </c>
      <c r="D204" s="12" t="s">
        <v>22</v>
      </c>
      <c r="E204" s="19" t="s">
        <v>1466</v>
      </c>
      <c r="F204" s="19" t="s">
        <v>321</v>
      </c>
      <c r="G204" s="12" t="s">
        <v>1467</v>
      </c>
      <c r="H204" s="19" t="s">
        <v>53</v>
      </c>
      <c r="I204" s="19" t="s">
        <v>25</v>
      </c>
      <c r="J204" s="12" t="s">
        <v>107</v>
      </c>
      <c r="K204" s="12" t="s">
        <v>86</v>
      </c>
      <c r="L204" s="19" t="s">
        <v>1539</v>
      </c>
      <c r="M204" s="19" t="s">
        <v>1540</v>
      </c>
      <c r="N204" s="19" t="s">
        <v>28</v>
      </c>
      <c r="O204" s="12" t="s">
        <v>29</v>
      </c>
      <c r="P204" s="20">
        <v>315000</v>
      </c>
      <c r="Q204" s="21">
        <v>1200</v>
      </c>
      <c r="R204" s="21">
        <v>1197</v>
      </c>
      <c r="S204" s="22">
        <f t="shared" si="15"/>
        <v>377055000</v>
      </c>
      <c r="T204" s="19" t="s">
        <v>355</v>
      </c>
      <c r="U204" s="19" t="s">
        <v>31</v>
      </c>
      <c r="V204" s="23" t="s">
        <v>1696</v>
      </c>
      <c r="W204" s="10">
        <f>VLOOKUP(B204,[1]PL1!$A$11:AP$1509,35,1)</f>
        <v>30000</v>
      </c>
      <c r="X204" s="11">
        <f t="shared" si="16"/>
        <v>35910000</v>
      </c>
    </row>
    <row r="205" spans="1:24" s="1" customFormat="1" ht="75" x14ac:dyDescent="0.25">
      <c r="A205" s="12">
        <v>201</v>
      </c>
      <c r="B205" s="18" t="s">
        <v>351</v>
      </c>
      <c r="C205" s="12">
        <f>VLOOKUP(B205,[1]PL1!A$9:AP$1509,4,1)</f>
        <v>1022</v>
      </c>
      <c r="D205" s="12" t="s">
        <v>22</v>
      </c>
      <c r="E205" s="19" t="s">
        <v>557</v>
      </c>
      <c r="F205" s="19" t="s">
        <v>1773</v>
      </c>
      <c r="G205" s="12" t="s">
        <v>364</v>
      </c>
      <c r="H205" s="19" t="s">
        <v>452</v>
      </c>
      <c r="I205" s="19" t="s">
        <v>25</v>
      </c>
      <c r="J205" s="12" t="s">
        <v>453</v>
      </c>
      <c r="K205" s="12" t="s">
        <v>92</v>
      </c>
      <c r="L205" s="19" t="s">
        <v>558</v>
      </c>
      <c r="M205" s="19" t="s">
        <v>499</v>
      </c>
      <c r="N205" s="19" t="s">
        <v>28</v>
      </c>
      <c r="O205" s="12" t="s">
        <v>166</v>
      </c>
      <c r="P205" s="20">
        <v>190600</v>
      </c>
      <c r="Q205" s="21">
        <v>1850</v>
      </c>
      <c r="R205" s="21">
        <v>1848</v>
      </c>
      <c r="S205" s="22">
        <f t="shared" ref="S205:S208" si="17">R205*P205</f>
        <v>352228800</v>
      </c>
      <c r="T205" s="19" t="s">
        <v>500</v>
      </c>
      <c r="U205" s="19" t="s">
        <v>31</v>
      </c>
      <c r="V205" s="23" t="s">
        <v>1703</v>
      </c>
      <c r="W205" s="10">
        <f>VLOOKUP(B205,[1]PL1!$A$11:AP$1509,35,1)</f>
        <v>50000</v>
      </c>
      <c r="X205" s="11">
        <f t="shared" si="16"/>
        <v>92400000</v>
      </c>
    </row>
    <row r="206" spans="1:24" s="1" customFormat="1" ht="75" x14ac:dyDescent="0.25">
      <c r="A206" s="12">
        <v>202</v>
      </c>
      <c r="B206" s="18" t="s">
        <v>1015</v>
      </c>
      <c r="C206" s="12">
        <f>VLOOKUP(B206,[1]PL1!A$9:AP$1509,4,1)</f>
        <v>1024</v>
      </c>
      <c r="D206" s="12" t="s">
        <v>22</v>
      </c>
      <c r="E206" s="19" t="s">
        <v>921</v>
      </c>
      <c r="F206" s="19" t="s">
        <v>698</v>
      </c>
      <c r="G206" s="12" t="s">
        <v>118</v>
      </c>
      <c r="H206" s="19" t="s">
        <v>53</v>
      </c>
      <c r="I206" s="19" t="s">
        <v>25</v>
      </c>
      <c r="J206" s="12" t="s">
        <v>107</v>
      </c>
      <c r="K206" s="12" t="s">
        <v>92</v>
      </c>
      <c r="L206" s="19" t="s">
        <v>922</v>
      </c>
      <c r="M206" s="19" t="s">
        <v>920</v>
      </c>
      <c r="N206" s="19" t="s">
        <v>28</v>
      </c>
      <c r="O206" s="12" t="s">
        <v>29</v>
      </c>
      <c r="P206" s="20">
        <v>313000</v>
      </c>
      <c r="Q206" s="21">
        <v>650</v>
      </c>
      <c r="R206" s="21">
        <v>630</v>
      </c>
      <c r="S206" s="22">
        <f t="shared" si="17"/>
        <v>197190000</v>
      </c>
      <c r="T206" s="19" t="s">
        <v>911</v>
      </c>
      <c r="U206" s="19" t="s">
        <v>31</v>
      </c>
      <c r="V206" s="23" t="s">
        <v>1700</v>
      </c>
      <c r="W206" s="10">
        <f>VLOOKUP(B206,[1]PL1!$A$11:AP$1509,35,1)</f>
        <v>50000</v>
      </c>
      <c r="X206" s="11">
        <f t="shared" si="16"/>
        <v>31500000</v>
      </c>
    </row>
    <row r="207" spans="1:24" s="1" customFormat="1" ht="105" x14ac:dyDescent="0.25">
      <c r="A207" s="12">
        <v>203</v>
      </c>
      <c r="B207" s="18" t="s">
        <v>1129</v>
      </c>
      <c r="C207" s="12">
        <f>VLOOKUP(B207,[1]PL1!A$9:AP$1509,4,1)</f>
        <v>1024</v>
      </c>
      <c r="D207" s="12" t="s">
        <v>44</v>
      </c>
      <c r="E207" s="19" t="s">
        <v>697</v>
      </c>
      <c r="F207" s="19" t="s">
        <v>698</v>
      </c>
      <c r="G207" s="12" t="s">
        <v>699</v>
      </c>
      <c r="H207" s="19" t="s">
        <v>428</v>
      </c>
      <c r="I207" s="19" t="s">
        <v>25</v>
      </c>
      <c r="J207" s="12" t="s">
        <v>700</v>
      </c>
      <c r="K207" s="12" t="s">
        <v>92</v>
      </c>
      <c r="L207" s="19" t="s">
        <v>701</v>
      </c>
      <c r="M207" s="19" t="s">
        <v>625</v>
      </c>
      <c r="N207" s="19" t="s">
        <v>28</v>
      </c>
      <c r="O207" s="12" t="s">
        <v>29</v>
      </c>
      <c r="P207" s="20">
        <v>361200</v>
      </c>
      <c r="Q207" s="21">
        <v>1900</v>
      </c>
      <c r="R207" s="21">
        <v>1900</v>
      </c>
      <c r="S207" s="22">
        <f t="shared" si="17"/>
        <v>686280000</v>
      </c>
      <c r="T207" s="19" t="s">
        <v>1824</v>
      </c>
      <c r="U207" s="19" t="s">
        <v>31</v>
      </c>
      <c r="V207" s="23" t="s">
        <v>1740</v>
      </c>
      <c r="W207" s="10">
        <f>VLOOKUP(B207,[1]PL1!$A$11:AP$1509,35,1)</f>
        <v>50000</v>
      </c>
      <c r="X207" s="11">
        <f t="shared" si="16"/>
        <v>95000000</v>
      </c>
    </row>
    <row r="208" spans="1:24" s="1" customFormat="1" ht="90" x14ac:dyDescent="0.25">
      <c r="A208" s="12">
        <v>204</v>
      </c>
      <c r="B208" s="18" t="s">
        <v>956</v>
      </c>
      <c r="C208" s="12">
        <f>VLOOKUP(B208,[1]PL1!A$9:AP$1509,4,1)</f>
        <v>1027</v>
      </c>
      <c r="D208" s="12" t="s">
        <v>22</v>
      </c>
      <c r="E208" s="19" t="s">
        <v>1207</v>
      </c>
      <c r="F208" s="19" t="s">
        <v>200</v>
      </c>
      <c r="G208" s="12" t="s">
        <v>1816</v>
      </c>
      <c r="H208" s="19" t="s">
        <v>109</v>
      </c>
      <c r="I208" s="19" t="s">
        <v>25</v>
      </c>
      <c r="J208" s="12" t="s">
        <v>107</v>
      </c>
      <c r="K208" s="12" t="s">
        <v>86</v>
      </c>
      <c r="L208" s="19" t="s">
        <v>1208</v>
      </c>
      <c r="M208" s="19" t="s">
        <v>1640</v>
      </c>
      <c r="N208" s="19" t="s">
        <v>28</v>
      </c>
      <c r="O208" s="12" t="s">
        <v>29</v>
      </c>
      <c r="P208" s="20">
        <v>30000</v>
      </c>
      <c r="Q208" s="21">
        <v>700</v>
      </c>
      <c r="R208" s="21">
        <v>452</v>
      </c>
      <c r="S208" s="22">
        <f t="shared" si="17"/>
        <v>13560000</v>
      </c>
      <c r="T208" s="19" t="s">
        <v>1675</v>
      </c>
      <c r="U208" s="19" t="s">
        <v>31</v>
      </c>
      <c r="V208" s="23" t="s">
        <v>1761</v>
      </c>
      <c r="W208" s="10">
        <f>VLOOKUP(B208,[1]PL1!$A$11:AP$1509,35,1)</f>
        <v>20000</v>
      </c>
      <c r="X208" s="11">
        <f t="shared" si="16"/>
        <v>9040000</v>
      </c>
    </row>
  </sheetData>
  <mergeCells count="3">
    <mergeCell ref="A2:V2"/>
    <mergeCell ref="A3:V3"/>
    <mergeCell ref="A4:V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Danh mục trúng thầu</vt:lpstr>
      <vt:lpstr>Trung tâm</vt:lpstr>
      <vt:lpstr>IN GIÁ</vt:lpstr>
      <vt:lpstr>Trạm</vt:lpstr>
      <vt:lpstr>'Danh mục trúng thầu'!Print_Titles</vt:lpstr>
    </vt:vector>
  </TitlesOfParts>
  <Company>www.tamga.tk  tamgaalbum@yahoo.com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win8</cp:lastModifiedBy>
  <cp:lastPrinted>2022-11-21T08:51:40Z</cp:lastPrinted>
  <dcterms:created xsi:type="dcterms:W3CDTF">2021-09-13T12:01:29Z</dcterms:created>
  <dcterms:modified xsi:type="dcterms:W3CDTF">2023-04-21T08:17:34Z</dcterms:modified>
</cp:coreProperties>
</file>